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S:\KK_7\MUSTERVORLAGEN, Daten für Zugänge, Online-Sitzung, Homepage, Online-Form,\Homepage, Kalkulationen - ab Aug. 2025\"/>
    </mc:Choice>
  </mc:AlternateContent>
  <xr:revisionPtr revIDLastSave="0" documentId="13_ncr:1_{97DE6B73-6270-428A-AF74-E88148EA093D}" xr6:coauthVersionLast="47" xr6:coauthVersionMax="47" xr10:uidLastSave="{00000000-0000-0000-0000-000000000000}"/>
  <workbookProtection workbookAlgorithmName="SHA-512" workbookHashValue="qgmLerNrmoEwzMcdTqZvqy7XHdJNyaxydbLPYGWtBmX8r3Q3/pW+fXe4GSZx3h5OE0Ws3h7xbSBHJ1WxxJk9jQ==" workbookSaltValue="pcq4z5QdsTJptEMWiEN/jA==" workbookSpinCount="100000" lockStructure="1"/>
  <bookViews>
    <workbookView xWindow="30612" yWindow="-108" windowWidth="30936" windowHeight="16776" xr2:uid="{00000000-000D-0000-FFFF-FFFF00000000}"/>
  </bookViews>
  <sheets>
    <sheet name="Tabelle1" sheetId="1" r:id="rId1"/>
    <sheet name="Tabelle3" sheetId="2" state="hidden" r:id="rId2"/>
    <sheet name="leer" sheetId="3" state="hidden" r:id="rId3"/>
    <sheet name="Tabelle2" sheetId="4"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3" i="1" l="1"/>
  <c r="J45" i="1" l="1"/>
  <c r="J30" i="1" l="1"/>
  <c r="J28" i="1" l="1"/>
  <c r="J11" i="1"/>
  <c r="B55" i="1" l="1"/>
  <c r="J59" i="1" l="1"/>
  <c r="J52" i="1"/>
  <c r="J89" i="1"/>
  <c r="J90" i="1"/>
  <c r="J10" i="1"/>
  <c r="J58" i="1"/>
  <c r="J39" i="1"/>
  <c r="J42" i="1"/>
  <c r="J41" i="1"/>
  <c r="J43" i="1"/>
  <c r="F92" i="1" l="1"/>
  <c r="B92" i="1"/>
  <c r="F91" i="1" l="1"/>
  <c r="B91" i="1"/>
  <c r="J46" i="1" l="1"/>
  <c r="J47" i="1"/>
  <c r="J62" i="1" l="1"/>
  <c r="J69" i="1" l="1"/>
  <c r="J88" i="1" l="1"/>
  <c r="J64" i="1"/>
  <c r="J14" i="1"/>
  <c r="F70" i="1" l="1"/>
  <c r="B70" i="1"/>
  <c r="F55" i="1"/>
  <c r="F32" i="1"/>
  <c r="F93" i="1" s="1"/>
  <c r="B32" i="1"/>
  <c r="B93" i="1" s="1"/>
  <c r="F17" i="1"/>
  <c r="B17" i="1"/>
  <c r="F72" i="1" l="1"/>
  <c r="I45" i="1" s="1"/>
  <c r="B72" i="1"/>
  <c r="E45" i="1" s="1"/>
  <c r="F34" i="1"/>
  <c r="B34" i="1"/>
  <c r="J61" i="1"/>
  <c r="J65" i="1"/>
  <c r="F73" i="1" l="1"/>
  <c r="I11" i="1"/>
  <c r="I30" i="1"/>
  <c r="I28" i="1"/>
  <c r="I29" i="1"/>
  <c r="E30" i="1"/>
  <c r="E8" i="1"/>
  <c r="E63" i="1"/>
  <c r="I63" i="1"/>
  <c r="E11" i="1"/>
  <c r="E28" i="1"/>
  <c r="I52" i="1"/>
  <c r="I59" i="1"/>
  <c r="E52" i="1"/>
  <c r="E59" i="1"/>
  <c r="B73" i="1"/>
  <c r="E10" i="1"/>
  <c r="E43" i="1"/>
  <c r="E39" i="1"/>
  <c r="E41" i="1"/>
  <c r="E42" i="1"/>
  <c r="E38" i="1"/>
  <c r="I58" i="1"/>
  <c r="I41" i="1"/>
  <c r="I43" i="1"/>
  <c r="I42" i="1"/>
  <c r="I39" i="1"/>
  <c r="I10" i="1"/>
  <c r="E58" i="1"/>
  <c r="E57" i="1"/>
  <c r="E47" i="1"/>
  <c r="E46" i="1"/>
  <c r="I47" i="1"/>
  <c r="I46" i="1"/>
  <c r="I62" i="1"/>
  <c r="E62" i="1"/>
  <c r="E69" i="1"/>
  <c r="I69" i="1"/>
  <c r="I53" i="1"/>
  <c r="E9" i="1"/>
  <c r="I8" i="1"/>
  <c r="I9" i="1"/>
  <c r="I14" i="1"/>
  <c r="I64" i="1"/>
  <c r="E64" i="1"/>
  <c r="E14" i="1"/>
  <c r="E12" i="1"/>
  <c r="E16" i="1"/>
  <c r="E13" i="1"/>
  <c r="E15" i="1"/>
  <c r="J8" i="1"/>
  <c r="J9" i="1"/>
  <c r="J12" i="1"/>
  <c r="J13" i="1"/>
  <c r="J15" i="1"/>
  <c r="J16" i="1"/>
  <c r="J19" i="1"/>
  <c r="J20" i="1"/>
  <c r="J21" i="1"/>
  <c r="J22" i="1"/>
  <c r="J23" i="1"/>
  <c r="J24" i="1"/>
  <c r="J25" i="1"/>
  <c r="J26" i="1"/>
  <c r="J27" i="1"/>
  <c r="J29" i="1"/>
  <c r="J31" i="1"/>
  <c r="E31" i="1"/>
  <c r="J44" i="1"/>
  <c r="J40" i="1"/>
  <c r="J48" i="1"/>
  <c r="J49" i="1"/>
  <c r="J50" i="1"/>
  <c r="J51" i="1"/>
  <c r="J53" i="1"/>
  <c r="J54" i="1"/>
  <c r="J60" i="1"/>
  <c r="J66" i="1"/>
  <c r="J67" i="1"/>
  <c r="J68" i="1"/>
  <c r="J57" i="1"/>
  <c r="J38" i="1"/>
  <c r="E17" i="1" l="1"/>
  <c r="J70" i="1"/>
  <c r="J55" i="1"/>
  <c r="J32" i="1"/>
  <c r="J17" i="1"/>
  <c r="I12" i="1"/>
  <c r="I38" i="1"/>
  <c r="E19" i="1"/>
  <c r="I19" i="1"/>
  <c r="E20" i="1"/>
  <c r="E22" i="1"/>
  <c r="E25" i="1"/>
  <c r="E50" i="1"/>
  <c r="E61" i="1"/>
  <c r="E68" i="1"/>
  <c r="E66" i="1"/>
  <c r="E67" i="1"/>
  <c r="E65" i="1"/>
  <c r="E44" i="1"/>
  <c r="E60" i="1"/>
  <c r="I31" i="1"/>
  <c r="I21" i="1"/>
  <c r="I50" i="1"/>
  <c r="I67" i="1"/>
  <c r="I60" i="1"/>
  <c r="I66" i="1"/>
  <c r="I61" i="1"/>
  <c r="I65" i="1"/>
  <c r="E40" i="1"/>
  <c r="E55" i="1" s="1"/>
  <c r="I48" i="1"/>
  <c r="I49" i="1"/>
  <c r="I57" i="1"/>
  <c r="I51" i="1"/>
  <c r="E53" i="1"/>
  <c r="E48" i="1"/>
  <c r="E54" i="1"/>
  <c r="E49" i="1"/>
  <c r="E51" i="1"/>
  <c r="I68" i="1"/>
  <c r="E26" i="1"/>
  <c r="E24" i="1"/>
  <c r="I44" i="1"/>
  <c r="I27" i="1"/>
  <c r="E23" i="1"/>
  <c r="E29" i="1"/>
  <c r="I15" i="1"/>
  <c r="I20" i="1"/>
  <c r="I25" i="1"/>
  <c r="I40" i="1"/>
  <c r="I24" i="1"/>
  <c r="I13" i="1"/>
  <c r="E21" i="1"/>
  <c r="I23" i="1"/>
  <c r="I22" i="1"/>
  <c r="I26" i="1"/>
  <c r="I54" i="1"/>
  <c r="E27" i="1"/>
  <c r="I16" i="1"/>
  <c r="I70" i="1" l="1"/>
  <c r="E70" i="1"/>
  <c r="J34" i="1"/>
  <c r="J72" i="1"/>
  <c r="I55" i="1"/>
  <c r="I17" i="1"/>
  <c r="I32" i="1"/>
  <c r="E32" i="1"/>
  <c r="E34" i="1" s="1"/>
  <c r="I72" i="1" l="1"/>
  <c r="E72" i="1"/>
  <c r="I34" i="1"/>
</calcChain>
</file>

<file path=xl/sharedStrings.xml><?xml version="1.0" encoding="utf-8"?>
<sst xmlns="http://schemas.openxmlformats.org/spreadsheetml/2006/main" count="125" uniqueCount="91">
  <si>
    <t>Materialkosten</t>
  </si>
  <si>
    <t>Marketing, Bewerbung, Öffentlichkeitsarbeit</t>
  </si>
  <si>
    <t>Rechtsform</t>
  </si>
  <si>
    <t>Grunddaten</t>
  </si>
  <si>
    <t>Ansuchen</t>
  </si>
  <si>
    <t>Abrechnung</t>
  </si>
  <si>
    <t>Differenz</t>
  </si>
  <si>
    <t>Subventionen</t>
  </si>
  <si>
    <t>Anteil %</t>
  </si>
  <si>
    <t>Betrag in Euro</t>
  </si>
  <si>
    <t>Zwischensumme</t>
  </si>
  <si>
    <t>geplant</t>
  </si>
  <si>
    <t>tatsächlich</t>
  </si>
  <si>
    <t>Abgaben, Gebühren, AKM, Versicherungen</t>
  </si>
  <si>
    <t xml:space="preserve">Sonstiges: </t>
  </si>
  <si>
    <t>Sonstiges:</t>
  </si>
  <si>
    <t>Land: Kulturabteilung</t>
  </si>
  <si>
    <t>Bund:</t>
  </si>
  <si>
    <t xml:space="preserve">EU: </t>
  </si>
  <si>
    <t>Gemeinde:</t>
  </si>
  <si>
    <t>Ausgaben (bar) gesamt</t>
  </si>
  <si>
    <t>Einnahmen (bar) gesamt</t>
  </si>
  <si>
    <t>Ausgaben (bar)</t>
  </si>
  <si>
    <t>Einnahmen (bar)</t>
  </si>
  <si>
    <t>Sponsoring, Spenden</t>
  </si>
  <si>
    <t>Gemeinde: Kulturabteilung</t>
  </si>
  <si>
    <t>Bund: Kunst und Kultursektion Abteilung 7</t>
  </si>
  <si>
    <t xml:space="preserve">Land: </t>
  </si>
  <si>
    <t>Gründungsjahr</t>
  </si>
  <si>
    <t>Geschäftsführung (Name)</t>
  </si>
  <si>
    <t>Künstlerischer Produktionsaufwand / Veranstaltungskosten</t>
  </si>
  <si>
    <t>Anzahl Personen</t>
  </si>
  <si>
    <t>Eigenleistung</t>
  </si>
  <si>
    <t>Sachspenden von Sponsoren</t>
  </si>
  <si>
    <t>Veranstaltungsräume (Anzahl inkl. Sitz- und Stehplätze)</t>
  </si>
  <si>
    <t>Versicherungen, Steuern</t>
  </si>
  <si>
    <t>Vermietung, Verpachtung von Räumen und Technik</t>
  </si>
  <si>
    <t>Subvention pro Besucher:in</t>
  </si>
  <si>
    <t>Weitere Leistungen:</t>
  </si>
  <si>
    <t>Ehrenamtliche Leistungen (Anzahl der Personen, geleistete Arbeitsstunden)</t>
  </si>
  <si>
    <t>Technische Ausstattung</t>
  </si>
  <si>
    <t>Etwaige bereits erfolgte Fair-Pay-Erhöhungen bzw. Zweckwidmungen (Sondermittel von Bund/Ländern/Gemeinden zum Zweck von Fair-Pay-Erhöhungen der letzen Jahre):</t>
  </si>
  <si>
    <r>
      <t>Wochenstunden</t>
    </r>
    <r>
      <rPr>
        <sz val="8"/>
        <rFont val="Arial"/>
        <family val="2"/>
      </rPr>
      <t xml:space="preserve"> nur Gehälter</t>
    </r>
  </si>
  <si>
    <r>
      <t>Wochenstunden</t>
    </r>
    <r>
      <rPr>
        <sz val="8"/>
        <rFont val="Arial"/>
        <family val="2"/>
      </rPr>
      <t xml:space="preserve"> nur</t>
    </r>
    <r>
      <rPr>
        <b/>
        <sz val="8"/>
        <rFont val="Arial"/>
        <family val="2"/>
      </rPr>
      <t xml:space="preserve"> </t>
    </r>
    <r>
      <rPr>
        <sz val="7"/>
        <rFont val="Arial"/>
        <family val="2"/>
      </rPr>
      <t>Gehälter</t>
    </r>
  </si>
  <si>
    <r>
      <t>Wochenstunden</t>
    </r>
    <r>
      <rPr>
        <sz val="8"/>
        <rFont val="Arial"/>
        <family val="2"/>
      </rPr>
      <t xml:space="preserve"> nur </t>
    </r>
    <r>
      <rPr>
        <sz val="7"/>
        <rFont val="Arial"/>
        <family val="2"/>
      </rPr>
      <t>Gehälter</t>
    </r>
  </si>
  <si>
    <r>
      <rPr>
        <b/>
        <vertAlign val="superscript"/>
        <sz val="10"/>
        <color rgb="FFFF0000"/>
        <rFont val="Arial"/>
        <family val="2"/>
      </rPr>
      <t xml:space="preserve">1) </t>
    </r>
    <r>
      <rPr>
        <sz val="9"/>
        <rFont val="Arial"/>
        <family val="2"/>
      </rPr>
      <t>Hinsichtlich der Beschreibung der Fair-Pay-Maßnahmen empfehlen wir Ihnen, Ihre Beschäftigungsverhältnisse, Ihre Berechnungsgrundlage oder verwendete Gehalts- bzw. Honorarempfehlungen nachvollziehbar zu erläutern. Bitte geben Sie außerdem an, ob mit Bund, Land oder Gemeinde weitere Maßnahmen vereinbart wurden, die einen Beitrag zu fairer Beschäftigung und Entlohnung leisten.</t>
    </r>
  </si>
  <si>
    <t>Durchschnittlicher Kartenpreis</t>
  </si>
  <si>
    <t>Künstlerische Leitung</t>
  </si>
  <si>
    <t>Verwaltungsaufwand / Gemeinkosten</t>
  </si>
  <si>
    <t>Sekretariat, Controlling, Buchhaltung, Personalverrechnung</t>
  </si>
  <si>
    <t>EDV-, Nachrichtenaufwand</t>
  </si>
  <si>
    <t>Miete und Pacht für allgemeine Flächen, Betriebskosten</t>
  </si>
  <si>
    <t>Reinigung, Entsorgung</t>
  </si>
  <si>
    <t>Fachliteratur</t>
  </si>
  <si>
    <t>Saldo (Einnahmen-Ausgaben)</t>
  </si>
  <si>
    <t>Geschäftsführung, kaufmännisch-administrative Leitung</t>
  </si>
  <si>
    <t>Kunst- und Kulturvermittlung</t>
  </si>
  <si>
    <t>Publikumsdienst, Security</t>
  </si>
  <si>
    <t>Kartenverkauf, Eintrittserlöse</t>
  </si>
  <si>
    <t>Koproduktionsbeiträge</t>
  </si>
  <si>
    <t>Ansuchen / Planung</t>
  </si>
  <si>
    <t>Abrechnung / Ergebnis</t>
  </si>
  <si>
    <r>
      <t>Anzahl Personen</t>
    </r>
    <r>
      <rPr>
        <sz val="8"/>
        <rFont val="Arial"/>
        <family val="2"/>
      </rPr>
      <t xml:space="preserve"> </t>
    </r>
  </si>
  <si>
    <t>Lizenzgebühren (für Unternehmensgrundausstattung)</t>
  </si>
  <si>
    <t>Dokumentation</t>
  </si>
  <si>
    <t>Büromaterial, Drucksorten, Versand</t>
  </si>
  <si>
    <t>Steuerberatung, Wirtschaftsprüfung, Rechtsberatung</t>
  </si>
  <si>
    <t>Durchführungszeitraum:</t>
  </si>
  <si>
    <t>Name Antragsteller:in</t>
  </si>
  <si>
    <t>Arbeitsplatzausstattung (Büromöbel, EDV, etc.)</t>
  </si>
  <si>
    <r>
      <t xml:space="preserve">Weitere Leistungen (unbar, ohne Geldfluss)                 </t>
    </r>
    <r>
      <rPr>
        <sz val="8"/>
        <rFont val="Arial"/>
        <family val="2"/>
      </rPr>
      <t>Bitte beschreiben Sie die Leistung kurz in Worten.</t>
    </r>
  </si>
  <si>
    <t>Sachleistungen der Standortgemeinde (z.B. mietfreier Veranstaltungsort, etc.)</t>
  </si>
  <si>
    <t>Kaufmännische Leitung (Name)</t>
  </si>
  <si>
    <t>Künstlerische Leitung (Name)</t>
  </si>
  <si>
    <t>Verwertungsgesellschaften:</t>
  </si>
  <si>
    <t>Gastspiele</t>
  </si>
  <si>
    <t>Gastronomie</t>
  </si>
  <si>
    <t>Künstlerische Mitarbeiter:innen (Dramaturgie, Regie, etc.)</t>
  </si>
  <si>
    <t xml:space="preserve">Miete Proben-, Veranstaltungsort </t>
  </si>
  <si>
    <t>Besucher:innen pro Vorstellung</t>
  </si>
  <si>
    <t>Anzahl der Vorstellungen</t>
  </si>
  <si>
    <t>Anzahl Besucher:innen mit Ticket für die Vorstellungen</t>
  </si>
  <si>
    <t>Anzahl Besucher:innen ohne Ticket für die Vorstellungen</t>
  </si>
  <si>
    <t>Künstler:innen</t>
  </si>
  <si>
    <t>Reise- und Aufenthaltskosten</t>
  </si>
  <si>
    <r>
      <rPr>
        <b/>
        <sz val="10"/>
        <rFont val="Arial"/>
        <family val="2"/>
      </rPr>
      <t xml:space="preserve">Ausfüllhilfe: </t>
    </r>
    <r>
      <rPr>
        <sz val="10"/>
        <rFont val="Arial"/>
        <family val="2"/>
      </rPr>
      <t xml:space="preserve">Nur die helllila Felder können befüllt werden. Nicht explizit angeführte Budgetposten können unter </t>
    </r>
    <r>
      <rPr>
        <i/>
        <sz val="10"/>
        <rFont val="Arial"/>
        <family val="2"/>
      </rPr>
      <t>"Sonstiges"</t>
    </r>
    <r>
      <rPr>
        <sz val="10"/>
        <rFont val="Arial"/>
        <family val="2"/>
      </rPr>
      <t xml:space="preserve"> in den Textfeldern hinzugefügt werden. Wenn Sie neben einer Kunst- bzw. Kulturförderung noch in weiteren Ressorts Förderungen beantragen (z.B. bei Jugend, Soziales, Tourismus, ...), geben Sie diese bitte ebenfalls in den vorgesehenen Feldern an. Personalkosten sind Bruttokosten inkl. Lohnnebenkosten. Anmerkung zu Saldo: Die Gesamteinnahmen müssen mit den Gesamtausgaben übereinstimmen, der Saldo muss somit "0" ergeben. </t>
    </r>
  </si>
  <si>
    <r>
      <rPr>
        <i/>
        <sz val="10"/>
        <rFont val="Arial"/>
        <family val="2"/>
      </rPr>
      <t>Verpflichtend auszufüllen:</t>
    </r>
    <r>
      <rPr>
        <sz val="10"/>
        <rFont val="Arial"/>
        <family val="2"/>
      </rPr>
      <t>Beschreibung von Fair-Pay-Maßnahmen</t>
    </r>
    <r>
      <rPr>
        <b/>
        <vertAlign val="superscript"/>
        <sz val="10"/>
        <color rgb="FFFF0000"/>
        <rFont val="Arial"/>
        <family val="2"/>
      </rPr>
      <t>1)</t>
    </r>
    <r>
      <rPr>
        <sz val="10"/>
        <rFont val="Arial"/>
        <family val="2"/>
      </rPr>
      <t xml:space="preserve"> </t>
    </r>
  </si>
  <si>
    <r>
      <rPr>
        <i/>
        <sz val="10"/>
        <rFont val="Arial"/>
        <family val="2"/>
      </rPr>
      <t>Verpflichtend auszufüllen:</t>
    </r>
    <r>
      <rPr>
        <sz val="10"/>
        <rFont val="Arial"/>
        <family val="2"/>
      </rPr>
      <t xml:space="preserve">Haben Sie in den letzten Jahren Förderungen von Bund, Land oder Gemeinde erhalten, die für Fair-Pay gewidmet waren? Wenn ja, in welcher Höhe? </t>
    </r>
  </si>
  <si>
    <t>Technik, Licht, Ton, Sound, Design, Bühne, etc.</t>
  </si>
  <si>
    <t xml:space="preserve">     </t>
  </si>
  <si>
    <t>Zirkus Kalkulation und Abrechnung (Stand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</si>
</sst>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_ ;[Red]\-#,##0.00\ "/>
    <numFmt numFmtId="165" formatCode="#,##0_ ;[Red]\-#,##0\ "/>
    <numFmt numFmtId="166" formatCode="0.00_ ;[Red]\-0.00\ "/>
  </numFmts>
  <fonts count="14" x14ac:knownFonts="1">
    <font>
      <sz val="10"/>
      <name val="Arial"/>
      <family val="2"/>
    </font>
    <font>
      <b/>
      <sz val="10"/>
      <name val="Arial"/>
      <family val="2"/>
    </font>
    <font>
      <sz val="8"/>
      <name val="Arial"/>
      <family val="2"/>
    </font>
    <font>
      <sz val="11"/>
      <name val="Arial"/>
      <family val="2"/>
    </font>
    <font>
      <b/>
      <sz val="10"/>
      <color rgb="FFFF0000"/>
      <name val="Arial"/>
      <family val="2"/>
    </font>
    <font>
      <b/>
      <sz val="8"/>
      <name val="Arial"/>
      <family val="2"/>
    </font>
    <font>
      <sz val="7"/>
      <name val="Arial"/>
      <family val="2"/>
    </font>
    <font>
      <b/>
      <sz val="12"/>
      <name val="Arial"/>
      <family val="2"/>
    </font>
    <font>
      <i/>
      <sz val="10"/>
      <name val="Arial"/>
      <family val="2"/>
    </font>
    <font>
      <b/>
      <vertAlign val="superscript"/>
      <sz val="10"/>
      <color rgb="FFFF0000"/>
      <name val="Arial"/>
      <family val="2"/>
    </font>
    <font>
      <sz val="9"/>
      <name val="Arial"/>
      <family val="2"/>
    </font>
    <font>
      <b/>
      <sz val="13"/>
      <color rgb="FF7030A0"/>
      <name val="Arial"/>
      <family val="2"/>
    </font>
    <font>
      <sz val="10"/>
      <color theme="1"/>
      <name val="Arial"/>
      <family val="2"/>
    </font>
    <font>
      <sz val="12"/>
      <name val="Arial"/>
      <family val="2"/>
    </font>
  </fonts>
  <fills count="5">
    <fill>
      <patternFill patternType="none"/>
    </fill>
    <fill>
      <patternFill patternType="gray125"/>
    </fill>
    <fill>
      <patternFill patternType="solid">
        <fgColor theme="0"/>
        <bgColor indexed="64"/>
      </patternFill>
    </fill>
    <fill>
      <patternFill patternType="solid">
        <fgColor rgb="FFE1D5F9"/>
        <bgColor indexed="64"/>
      </patternFill>
    </fill>
    <fill>
      <patternFill patternType="solid">
        <fgColor rgb="FFCB86EA"/>
        <bgColor indexed="64"/>
      </patternFill>
    </fill>
  </fills>
  <borders count="7">
    <border>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9.9978637043366805E-2"/>
      </right>
      <top style="thin">
        <color theme="2" tint="-0.249977111117893"/>
      </top>
      <bottom style="thin">
        <color theme="2" tint="-0.249977111117893"/>
      </bottom>
      <diagonal/>
    </border>
    <border>
      <left style="thin">
        <color theme="2" tint="-9.9978637043366805E-2"/>
      </left>
      <right style="thin">
        <color theme="2" tint="-9.9978637043366805E-2"/>
      </right>
      <top style="thin">
        <color theme="2" tint="-0.249977111117893"/>
      </top>
      <bottom style="thin">
        <color theme="2" tint="-0.249977111117893"/>
      </bottom>
      <diagonal/>
    </border>
    <border>
      <left style="thin">
        <color theme="2" tint="-9.9978637043366805E-2"/>
      </left>
      <right style="thin">
        <color theme="2" tint="-0.249977111117893"/>
      </right>
      <top style="thin">
        <color theme="2" tint="-0.249977111117893"/>
      </top>
      <bottom style="thin">
        <color theme="2" tint="-0.249977111117893"/>
      </bottom>
      <diagonal/>
    </border>
  </borders>
  <cellStyleXfs count="1">
    <xf numFmtId="0" fontId="0" fillId="0" borderId="0"/>
  </cellStyleXfs>
  <cellXfs count="109">
    <xf numFmtId="0" fontId="0" fillId="0" borderId="0" xfId="0"/>
    <xf numFmtId="0" fontId="0" fillId="0" borderId="0" xfId="0" applyBorder="1" applyAlignment="1" applyProtection="1">
      <protection locked="0"/>
    </xf>
    <xf numFmtId="0" fontId="0" fillId="0" borderId="0" xfId="0" applyProtection="1">
      <protection locked="0"/>
    </xf>
    <xf numFmtId="0" fontId="3" fillId="0" borderId="0" xfId="0" applyFont="1" applyBorder="1" applyProtection="1">
      <protection locked="0"/>
    </xf>
    <xf numFmtId="49" fontId="4" fillId="0" borderId="1" xfId="0" applyNumberFormat="1" applyFont="1" applyBorder="1" applyAlignment="1" applyProtection="1">
      <alignment horizontal="justify" wrapText="1"/>
    </xf>
    <xf numFmtId="49" fontId="1" fillId="0" borderId="1" xfId="0" applyNumberFormat="1" applyFont="1" applyBorder="1" applyAlignment="1" applyProtection="1">
      <alignment horizontal="left" vertical="center" wrapText="1"/>
    </xf>
    <xf numFmtId="40" fontId="1" fillId="0" borderId="1" xfId="0" applyNumberFormat="1" applyFont="1" applyFill="1" applyBorder="1" applyAlignment="1" applyProtection="1">
      <alignment horizontal="center" vertical="center"/>
    </xf>
    <xf numFmtId="40" fontId="1" fillId="0" borderId="1" xfId="0" applyNumberFormat="1" applyFont="1" applyFill="1" applyBorder="1" applyAlignment="1" applyProtection="1">
      <alignment horizontal="right" vertical="center"/>
    </xf>
    <xf numFmtId="0" fontId="1" fillId="0" borderId="1" xfId="0" applyFont="1" applyFill="1" applyBorder="1" applyAlignment="1" applyProtection="1">
      <alignment horizontal="center" vertical="center"/>
    </xf>
    <xf numFmtId="0" fontId="1" fillId="0" borderId="1" xfId="0" applyFont="1" applyBorder="1" applyAlignment="1" applyProtection="1">
      <alignment horizontal="center" vertical="center"/>
    </xf>
    <xf numFmtId="0" fontId="1" fillId="0" borderId="1" xfId="0" applyFont="1" applyBorder="1" applyAlignment="1" applyProtection="1">
      <alignment vertical="center"/>
    </xf>
    <xf numFmtId="0" fontId="0" fillId="0" borderId="1" xfId="0" applyFont="1" applyBorder="1" applyAlignment="1" applyProtection="1">
      <alignment vertical="center"/>
    </xf>
    <xf numFmtId="49" fontId="0" fillId="0" borderId="1" xfId="0" applyNumberFormat="1" applyFont="1" applyBorder="1" applyAlignment="1" applyProtection="1">
      <alignment horizontal="left" vertical="center" wrapText="1"/>
    </xf>
    <xf numFmtId="164" fontId="0" fillId="0" borderId="1" xfId="0" applyNumberFormat="1" applyFont="1" applyFill="1" applyBorder="1" applyProtection="1"/>
    <xf numFmtId="9" fontId="0" fillId="0" borderId="1" xfId="0" applyNumberFormat="1" applyFont="1" applyFill="1" applyBorder="1" applyAlignment="1" applyProtection="1">
      <alignment horizontal="center" vertical="center"/>
    </xf>
    <xf numFmtId="4" fontId="0" fillId="0" borderId="1" xfId="0" applyNumberFormat="1" applyFont="1" applyFill="1" applyBorder="1" applyProtection="1"/>
    <xf numFmtId="4" fontId="0" fillId="0" borderId="1" xfId="0" applyNumberFormat="1" applyFont="1" applyBorder="1" applyProtection="1"/>
    <xf numFmtId="0" fontId="0" fillId="0" borderId="1" xfId="0" applyFont="1" applyBorder="1" applyAlignment="1" applyProtection="1"/>
    <xf numFmtId="164" fontId="1" fillId="0" borderId="1" xfId="0" applyNumberFormat="1" applyFont="1" applyFill="1" applyBorder="1" applyAlignment="1" applyProtection="1">
      <alignment horizontal="right"/>
    </xf>
    <xf numFmtId="164"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wrapText="1"/>
    </xf>
    <xf numFmtId="1" fontId="0" fillId="0" borderId="1" xfId="0" applyNumberFormat="1" applyFont="1" applyFill="1" applyBorder="1" applyAlignment="1" applyProtection="1">
      <alignment horizontal="center" vertical="center"/>
    </xf>
    <xf numFmtId="1" fontId="0" fillId="0" borderId="1" xfId="0" applyNumberFormat="1" applyFont="1" applyBorder="1" applyAlignment="1" applyProtection="1">
      <alignment horizontal="center" vertical="center"/>
    </xf>
    <xf numFmtId="49" fontId="0" fillId="0" borderId="1" xfId="0" applyNumberFormat="1" applyFont="1" applyFill="1" applyBorder="1" applyAlignment="1" applyProtection="1">
      <alignment horizontal="left" vertical="center" wrapText="1"/>
    </xf>
    <xf numFmtId="164" fontId="0" fillId="0" borderId="1" xfId="0" applyNumberFormat="1" applyFont="1" applyFill="1" applyBorder="1" applyAlignment="1" applyProtection="1">
      <alignment horizontal="left"/>
    </xf>
    <xf numFmtId="4" fontId="0" fillId="0" borderId="1" xfId="0" applyNumberFormat="1" applyFont="1" applyFill="1" applyBorder="1" applyAlignment="1" applyProtection="1">
      <alignment horizontal="left"/>
    </xf>
    <xf numFmtId="4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9" fontId="2" fillId="0" borderId="1" xfId="0" applyNumberFormat="1" applyFont="1" applyFill="1" applyBorder="1" applyAlignment="1" applyProtection="1">
      <alignment horizontal="center" vertical="center"/>
    </xf>
    <xf numFmtId="0" fontId="2" fillId="0" borderId="1" xfId="0" applyFont="1" applyBorder="1" applyProtection="1"/>
    <xf numFmtId="9" fontId="0" fillId="0" borderId="1" xfId="0" applyNumberFormat="1" applyFont="1" applyBorder="1" applyAlignment="1" applyProtection="1">
      <alignment horizontal="center" vertical="center"/>
    </xf>
    <xf numFmtId="1" fontId="0" fillId="0" borderId="1" xfId="0" applyNumberFormat="1" applyFont="1" applyFill="1" applyBorder="1" applyAlignment="1" applyProtection="1">
      <alignment horizontal="right"/>
    </xf>
    <xf numFmtId="1" fontId="0" fillId="0" borderId="1" xfId="0" applyNumberFormat="1" applyFont="1" applyFill="1" applyBorder="1" applyProtection="1"/>
    <xf numFmtId="164" fontId="0" fillId="0" borderId="1" xfId="0" applyNumberFormat="1" applyFont="1" applyFill="1" applyBorder="1" applyAlignment="1" applyProtection="1">
      <alignment horizontal="right"/>
    </xf>
    <xf numFmtId="49" fontId="1" fillId="0" borderId="1" xfId="0" applyNumberFormat="1" applyFont="1" applyFill="1" applyBorder="1" applyAlignment="1" applyProtection="1">
      <alignment horizontal="center" vertical="center"/>
    </xf>
    <xf numFmtId="49" fontId="0" fillId="0" borderId="1" xfId="0" applyNumberFormat="1" applyFont="1" applyBorder="1" applyAlignment="1" applyProtection="1">
      <alignment horizontal="left" vertical="center"/>
    </xf>
    <xf numFmtId="0" fontId="0" fillId="0" borderId="1" xfId="0" applyFont="1" applyBorder="1" applyProtection="1"/>
    <xf numFmtId="3" fontId="0" fillId="0" borderId="1" xfId="0" applyNumberFormat="1" applyFont="1" applyFill="1" applyBorder="1" applyProtection="1"/>
    <xf numFmtId="3" fontId="0" fillId="0" borderId="1" xfId="0" applyNumberFormat="1" applyFont="1" applyBorder="1" applyProtection="1"/>
    <xf numFmtId="3" fontId="0" fillId="0" borderId="1" xfId="0" applyNumberFormat="1" applyFont="1" applyFill="1" applyBorder="1" applyAlignment="1" applyProtection="1">
      <alignment horizontal="center" vertical="center"/>
    </xf>
    <xf numFmtId="49" fontId="0" fillId="0" borderId="1" xfId="0" applyNumberFormat="1" applyFont="1" applyBorder="1" applyAlignment="1" applyProtection="1">
      <alignment horizontal="justify" wrapText="1"/>
    </xf>
    <xf numFmtId="49" fontId="1" fillId="0" borderId="1" xfId="0" applyNumberFormat="1" applyFont="1" applyBorder="1" applyAlignment="1" applyProtection="1">
      <alignment horizontal="center" vertical="center"/>
    </xf>
    <xf numFmtId="49" fontId="1" fillId="0" borderId="1" xfId="0" applyNumberFormat="1" applyFont="1" applyFill="1" applyBorder="1" applyAlignment="1" applyProtection="1">
      <alignment horizontal="left" vertical="center" wrapText="1"/>
    </xf>
    <xf numFmtId="0" fontId="1" fillId="0" borderId="1" xfId="0" applyFont="1" applyBorder="1" applyAlignment="1" applyProtection="1">
      <alignment horizontal="center"/>
    </xf>
    <xf numFmtId="49" fontId="1" fillId="2" borderId="1" xfId="0" applyNumberFormat="1" applyFont="1" applyFill="1" applyBorder="1" applyAlignment="1" applyProtection="1">
      <alignment horizontal="left" vertical="center" wrapText="1"/>
    </xf>
    <xf numFmtId="164" fontId="1" fillId="2" borderId="1" xfId="0" applyNumberFormat="1" applyFont="1" applyFill="1" applyBorder="1" applyProtection="1"/>
    <xf numFmtId="9" fontId="1" fillId="2" borderId="1" xfId="0" applyNumberFormat="1" applyFont="1" applyFill="1" applyBorder="1" applyAlignment="1" applyProtection="1">
      <alignment horizontal="center" vertical="center"/>
    </xf>
    <xf numFmtId="4" fontId="1" fillId="2" borderId="1" xfId="0" applyNumberFormat="1" applyFont="1" applyFill="1" applyBorder="1" applyProtection="1"/>
    <xf numFmtId="49" fontId="7" fillId="2" borderId="1" xfId="0" applyNumberFormat="1" applyFont="1" applyFill="1" applyBorder="1" applyAlignment="1" applyProtection="1">
      <alignment horizontal="justify" wrapText="1"/>
    </xf>
    <xf numFmtId="49" fontId="1" fillId="2" borderId="1" xfId="0" applyNumberFormat="1"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0" fillId="2" borderId="0" xfId="0" applyFill="1" applyProtection="1">
      <protection locked="0"/>
    </xf>
    <xf numFmtId="0" fontId="0" fillId="0" borderId="1" xfId="0" applyFont="1" applyBorder="1" applyAlignment="1" applyProtection="1">
      <alignment vertical="center"/>
      <protection locked="0"/>
    </xf>
    <xf numFmtId="4" fontId="0" fillId="0" borderId="1" xfId="0" applyNumberFormat="1" applyFont="1" applyFill="1" applyBorder="1" applyProtection="1">
      <protection locked="0"/>
    </xf>
    <xf numFmtId="0" fontId="2" fillId="0" borderId="1" xfId="0" applyFont="1" applyBorder="1" applyProtection="1">
      <protection locked="0"/>
    </xf>
    <xf numFmtId="2" fontId="0" fillId="0" borderId="1" xfId="0" applyNumberFormat="1" applyFont="1" applyFill="1" applyBorder="1" applyAlignment="1" applyProtection="1">
      <alignment horizontal="center" vertical="center"/>
    </xf>
    <xf numFmtId="49" fontId="0" fillId="2" borderId="1" xfId="0" applyNumberFormat="1" applyFont="1" applyFill="1" applyBorder="1" applyAlignment="1" applyProtection="1">
      <alignment horizontal="left" vertical="center" wrapText="1"/>
    </xf>
    <xf numFmtId="49" fontId="11" fillId="0" borderId="1" xfId="0" applyNumberFormat="1" applyFont="1" applyFill="1" applyBorder="1" applyAlignment="1" applyProtection="1">
      <alignment horizontal="left" vertical="center"/>
    </xf>
    <xf numFmtId="164" fontId="0" fillId="3" borderId="1" xfId="0" applyNumberFormat="1" applyFont="1" applyFill="1" applyBorder="1" applyProtection="1">
      <protection locked="0"/>
    </xf>
    <xf numFmtId="4" fontId="0" fillId="3" borderId="1" xfId="0" applyNumberFormat="1" applyFont="1" applyFill="1" applyBorder="1" applyProtection="1">
      <protection locked="0"/>
    </xf>
    <xf numFmtId="49" fontId="0" fillId="3" borderId="1" xfId="0" applyNumberFormat="1" applyFont="1" applyFill="1" applyBorder="1" applyAlignment="1" applyProtection="1">
      <alignment horizontal="left" vertical="center" wrapText="1"/>
      <protection locked="0"/>
    </xf>
    <xf numFmtId="49" fontId="1" fillId="4" borderId="1" xfId="0" applyNumberFormat="1" applyFont="1" applyFill="1" applyBorder="1" applyAlignment="1" applyProtection="1">
      <alignment horizontal="left" vertical="center" wrapText="1"/>
    </xf>
    <xf numFmtId="164" fontId="1" fillId="4" borderId="1" xfId="0" applyNumberFormat="1" applyFont="1" applyFill="1" applyBorder="1" applyProtection="1"/>
    <xf numFmtId="9" fontId="1" fillId="4" borderId="1" xfId="0" applyNumberFormat="1" applyFont="1" applyFill="1" applyBorder="1" applyAlignment="1" applyProtection="1">
      <alignment horizontal="center" vertical="center"/>
    </xf>
    <xf numFmtId="4" fontId="1" fillId="4" borderId="1" xfId="0" applyNumberFormat="1" applyFont="1" applyFill="1" applyBorder="1" applyProtection="1"/>
    <xf numFmtId="165" fontId="0" fillId="3" borderId="1" xfId="0" applyNumberFormat="1" applyFont="1" applyFill="1" applyBorder="1" applyAlignment="1" applyProtection="1">
      <alignment horizontal="center" vertical="center"/>
      <protection locked="0"/>
    </xf>
    <xf numFmtId="166" fontId="0" fillId="3" borderId="1" xfId="0" applyNumberFormat="1" applyFont="1" applyFill="1" applyBorder="1" applyAlignment="1" applyProtection="1">
      <alignment horizontal="center" vertical="center"/>
      <protection locked="0"/>
    </xf>
    <xf numFmtId="164" fontId="0" fillId="3" borderId="1" xfId="0" applyNumberFormat="1" applyFont="1" applyFill="1" applyBorder="1" applyAlignment="1" applyProtection="1">
      <alignment horizontal="right"/>
      <protection locked="0"/>
    </xf>
    <xf numFmtId="3" fontId="0" fillId="3" borderId="1" xfId="0" applyNumberFormat="1" applyFont="1" applyFill="1" applyBorder="1" applyAlignment="1" applyProtection="1">
      <alignment horizontal="center" vertical="center"/>
      <protection locked="0"/>
    </xf>
    <xf numFmtId="4" fontId="0" fillId="3" borderId="1" xfId="0" applyNumberFormat="1" applyFont="1" applyFill="1" applyBorder="1" applyAlignment="1" applyProtection="1">
      <alignment horizontal="center" vertical="center"/>
      <protection locked="0"/>
    </xf>
    <xf numFmtId="1" fontId="0" fillId="3" borderId="1" xfId="0" applyNumberFormat="1" applyFont="1" applyFill="1" applyBorder="1" applyAlignment="1" applyProtection="1">
      <alignment horizontal="center" vertical="center"/>
      <protection locked="0"/>
    </xf>
    <xf numFmtId="2" fontId="0" fillId="3" borderId="1" xfId="0" applyNumberFormat="1" applyFont="1" applyFill="1" applyBorder="1" applyAlignment="1" applyProtection="1">
      <alignment horizontal="center" vertical="center"/>
      <protection locked="0"/>
    </xf>
    <xf numFmtId="3" fontId="0" fillId="3" borderId="1" xfId="0" applyNumberFormat="1" applyFont="1" applyFill="1" applyBorder="1" applyAlignment="1" applyProtection="1">
      <alignment vertical="center"/>
      <protection locked="0"/>
    </xf>
    <xf numFmtId="49" fontId="12" fillId="0" borderId="1" xfId="0" applyNumberFormat="1" applyFont="1" applyBorder="1" applyAlignment="1" applyProtection="1">
      <alignment horizontal="left" vertical="center" wrapText="1"/>
    </xf>
    <xf numFmtId="164" fontId="12" fillId="3" borderId="1" xfId="0" applyNumberFormat="1" applyFont="1" applyFill="1" applyBorder="1" applyProtection="1">
      <protection locked="0"/>
    </xf>
    <xf numFmtId="164" fontId="12" fillId="0" borderId="1" xfId="0" applyNumberFormat="1" applyFont="1" applyFill="1" applyBorder="1" applyProtection="1"/>
    <xf numFmtId="9" fontId="12" fillId="0" borderId="1" xfId="0" applyNumberFormat="1" applyFont="1" applyFill="1" applyBorder="1" applyAlignment="1" applyProtection="1">
      <alignment horizontal="center" vertical="center"/>
    </xf>
    <xf numFmtId="4" fontId="12" fillId="3" borderId="1" xfId="0" applyNumberFormat="1" applyFont="1" applyFill="1" applyBorder="1" applyProtection="1">
      <protection locked="0"/>
    </xf>
    <xf numFmtId="4" fontId="12" fillId="0" borderId="1" xfId="0" applyNumberFormat="1" applyFont="1" applyFill="1" applyBorder="1" applyProtection="1"/>
    <xf numFmtId="4" fontId="12" fillId="0" borderId="1" xfId="0" applyNumberFormat="1" applyFont="1" applyBorder="1" applyProtection="1"/>
    <xf numFmtId="0" fontId="12" fillId="0" borderId="0" xfId="0" applyFont="1" applyProtection="1">
      <protection locked="0"/>
    </xf>
    <xf numFmtId="49" fontId="12" fillId="3" borderId="1" xfId="0" applyNumberFormat="1" applyFont="1" applyFill="1" applyBorder="1" applyAlignment="1" applyProtection="1">
      <alignment horizontal="left" vertical="center" wrapText="1"/>
      <protection locked="0"/>
    </xf>
    <xf numFmtId="49" fontId="7" fillId="4" borderId="1" xfId="0" applyNumberFormat="1" applyFont="1" applyFill="1" applyBorder="1" applyAlignment="1" applyProtection="1">
      <alignment horizontal="left" vertical="center" wrapText="1"/>
    </xf>
    <xf numFmtId="49" fontId="12" fillId="0" borderId="1" xfId="0" applyNumberFormat="1" applyFont="1" applyBorder="1" applyAlignment="1" applyProtection="1">
      <alignment horizontal="left" vertical="center"/>
    </xf>
    <xf numFmtId="0" fontId="0" fillId="0" borderId="1" xfId="0" applyFill="1" applyBorder="1" applyProtection="1"/>
    <xf numFmtId="49" fontId="0" fillId="3" borderId="1" xfId="0" applyNumberFormat="1" applyFont="1" applyFill="1" applyBorder="1" applyAlignment="1" applyProtection="1">
      <alignment horizontal="left" vertical="center" wrapText="1"/>
      <protection locked="0"/>
    </xf>
    <xf numFmtId="0" fontId="7" fillId="4" borderId="3" xfId="0" applyFont="1" applyFill="1" applyBorder="1" applyAlignment="1" applyProtection="1">
      <alignment horizontal="left" vertical="center" wrapText="1"/>
    </xf>
    <xf numFmtId="0" fontId="13" fillId="4" borderId="3" xfId="0" applyFont="1" applyFill="1" applyBorder="1" applyAlignment="1">
      <alignment horizontal="left" vertical="center" wrapText="1"/>
    </xf>
    <xf numFmtId="49" fontId="7" fillId="0" borderId="4" xfId="0" applyNumberFormat="1" applyFont="1" applyFill="1" applyBorder="1" applyAlignment="1" applyProtection="1">
      <alignment horizontal="right" vertical="center" wrapText="1"/>
    </xf>
    <xf numFmtId="0" fontId="13" fillId="0" borderId="5" xfId="0" applyFont="1" applyBorder="1" applyAlignment="1" applyProtection="1">
      <alignment horizontal="right" vertical="center" wrapText="1"/>
    </xf>
    <xf numFmtId="0" fontId="13" fillId="0" borderId="6" xfId="0" applyFont="1" applyBorder="1" applyAlignment="1" applyProtection="1">
      <alignment horizontal="right" vertical="center" wrapText="1"/>
    </xf>
    <xf numFmtId="49" fontId="0" fillId="3" borderId="3" xfId="0" applyNumberFormat="1" applyFill="1" applyBorder="1" applyAlignment="1" applyProtection="1">
      <alignment horizontal="left" vertical="center" wrapText="1"/>
      <protection locked="0"/>
    </xf>
    <xf numFmtId="0" fontId="0" fillId="0" borderId="3" xfId="0" applyBorder="1" applyAlignment="1">
      <alignment horizontal="left" vertical="center" wrapText="1"/>
    </xf>
    <xf numFmtId="49" fontId="0" fillId="3" borderId="1" xfId="0" applyNumberFormat="1" applyFont="1" applyFill="1" applyBorder="1" applyAlignment="1" applyProtection="1">
      <alignment horizontal="left" vertical="center" wrapText="1"/>
      <protection locked="0"/>
    </xf>
    <xf numFmtId="49" fontId="10" fillId="0" borderId="0" xfId="0" applyNumberFormat="1" applyFont="1" applyAlignment="1" applyProtection="1">
      <alignment wrapText="1"/>
    </xf>
    <xf numFmtId="0" fontId="1" fillId="0" borderId="1" xfId="0" applyFont="1" applyBorder="1" applyAlignment="1" applyProtection="1">
      <alignment horizontal="center"/>
    </xf>
    <xf numFmtId="49" fontId="0" fillId="0" borderId="1" xfId="0" applyNumberFormat="1" applyFont="1" applyBorder="1" applyAlignment="1" applyProtection="1">
      <alignment horizontal="left" vertical="center" wrapText="1"/>
    </xf>
    <xf numFmtId="49" fontId="0" fillId="0" borderId="2" xfId="0" applyNumberFormat="1" applyFont="1" applyBorder="1" applyAlignment="1" applyProtection="1">
      <alignment horizontal="left" vertical="center" wrapText="1"/>
    </xf>
    <xf numFmtId="49" fontId="0" fillId="0" borderId="2" xfId="0" applyNumberFormat="1" applyFont="1" applyBorder="1" applyAlignment="1" applyProtection="1">
      <alignment horizontal="left" vertical="center"/>
    </xf>
    <xf numFmtId="49" fontId="1" fillId="0" borderId="1" xfId="0" applyNumberFormat="1" applyFont="1" applyFill="1" applyBorder="1" applyAlignment="1" applyProtection="1">
      <alignment horizontal="center" vertical="center"/>
    </xf>
    <xf numFmtId="0" fontId="1" fillId="3" borderId="1" xfId="0" applyFont="1" applyFill="1" applyBorder="1" applyAlignment="1" applyProtection="1">
      <alignment horizontal="left" vertical="center"/>
      <protection locked="0"/>
    </xf>
    <xf numFmtId="49" fontId="0" fillId="0" borderId="1" xfId="0" applyNumberFormat="1" applyFont="1" applyBorder="1" applyAlignment="1" applyProtection="1">
      <alignment vertical="center"/>
    </xf>
    <xf numFmtId="49" fontId="0" fillId="3" borderId="1" xfId="0" applyNumberFormat="1" applyFont="1" applyFill="1" applyBorder="1" applyAlignment="1" applyProtection="1">
      <alignment horizontal="left" vertical="center"/>
      <protection locked="0"/>
    </xf>
    <xf numFmtId="0" fontId="0" fillId="3" borderId="1" xfId="0" applyFont="1" applyFill="1" applyBorder="1" applyAlignment="1" applyProtection="1">
      <alignment horizontal="left" vertical="center"/>
      <protection locked="0"/>
    </xf>
    <xf numFmtId="49" fontId="0" fillId="0" borderId="1" xfId="0" applyNumberFormat="1" applyFont="1" applyBorder="1" applyAlignment="1" applyProtection="1">
      <alignment vertical="center" wrapText="1"/>
    </xf>
    <xf numFmtId="49" fontId="0" fillId="0" borderId="1" xfId="0" applyNumberFormat="1" applyBorder="1" applyAlignment="1" applyProtection="1">
      <alignment horizontal="left" vertical="center" wrapText="1"/>
    </xf>
    <xf numFmtId="0" fontId="0" fillId="3" borderId="1" xfId="0" applyFont="1" applyFill="1" applyBorder="1" applyAlignment="1" applyProtection="1">
      <alignment horizontal="left" vertical="center" wrapText="1"/>
      <protection locked="0"/>
    </xf>
    <xf numFmtId="49" fontId="0" fillId="3" borderId="1" xfId="0" applyNumberFormat="1" applyFill="1" applyBorder="1" applyAlignment="1" applyProtection="1">
      <alignment horizontal="left" vertical="center" wrapText="1"/>
      <protection locked="0"/>
    </xf>
    <xf numFmtId="49" fontId="0" fillId="3" borderId="1" xfId="0" applyNumberFormat="1" applyFont="1" applyFill="1" applyBorder="1" applyAlignment="1" applyProtection="1">
      <alignment wrapText="1"/>
      <protection locked="0"/>
    </xf>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CCCCC"/>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B86EA"/>
      <color rgb="FFE1D5F9"/>
      <color rgb="FF7E94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xdr:col>
      <xdr:colOff>22860</xdr:colOff>
      <xdr:row>7</xdr:row>
      <xdr:rowOff>0</xdr:rowOff>
    </xdr:from>
    <xdr:to>
      <xdr:col>3</xdr:col>
      <xdr:colOff>22860</xdr:colOff>
      <xdr:row>17</xdr:row>
      <xdr:rowOff>0</xdr:rowOff>
    </xdr:to>
    <xdr:cxnSp macro="">
      <xdr:nvCxnSpPr>
        <xdr:cNvPr id="3" name="Gerader Verbinder 2">
          <a:extLst>
            <a:ext uri="{FF2B5EF4-FFF2-40B4-BE49-F238E27FC236}">
              <a16:creationId xmlns:a16="http://schemas.microsoft.com/office/drawing/2014/main" id="{00000000-0008-0000-0000-000003000000}"/>
            </a:ext>
          </a:extLst>
        </xdr:cNvPr>
        <xdr:cNvCxnSpPr/>
      </xdr:nvCxnSpPr>
      <xdr:spPr>
        <a:xfrm>
          <a:off x="4419600" y="2133600"/>
          <a:ext cx="1013460" cy="192786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0</xdr:colOff>
      <xdr:row>6</xdr:row>
      <xdr:rowOff>167640</xdr:rowOff>
    </xdr:from>
    <xdr:to>
      <xdr:col>4</xdr:col>
      <xdr:colOff>0</xdr:colOff>
      <xdr:row>17</xdr:row>
      <xdr:rowOff>0</xdr:rowOff>
    </xdr:to>
    <xdr:cxnSp macro="">
      <xdr:nvCxnSpPr>
        <xdr:cNvPr id="7" name="Gerader Verbinder 6">
          <a:extLst>
            <a:ext uri="{FF2B5EF4-FFF2-40B4-BE49-F238E27FC236}">
              <a16:creationId xmlns:a16="http://schemas.microsoft.com/office/drawing/2014/main" id="{00000000-0008-0000-0000-000007000000}"/>
            </a:ext>
          </a:extLst>
        </xdr:cNvPr>
        <xdr:cNvCxnSpPr/>
      </xdr:nvCxnSpPr>
      <xdr:spPr>
        <a:xfrm>
          <a:off x="5196840" y="1767840"/>
          <a:ext cx="1013460" cy="177546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xdr:row>
      <xdr:rowOff>0</xdr:rowOff>
    </xdr:from>
    <xdr:to>
      <xdr:col>7</xdr:col>
      <xdr:colOff>7620</xdr:colOff>
      <xdr:row>17</xdr:row>
      <xdr:rowOff>0</xdr:rowOff>
    </xdr:to>
    <xdr:cxnSp macro="">
      <xdr:nvCxnSpPr>
        <xdr:cNvPr id="12" name="Gerader Verbinder 11">
          <a:extLst>
            <a:ext uri="{FF2B5EF4-FFF2-40B4-BE49-F238E27FC236}">
              <a16:creationId xmlns:a16="http://schemas.microsoft.com/office/drawing/2014/main" id="{00000000-0008-0000-0000-00000C000000}"/>
            </a:ext>
          </a:extLst>
        </xdr:cNvPr>
        <xdr:cNvCxnSpPr/>
      </xdr:nvCxnSpPr>
      <xdr:spPr>
        <a:xfrm>
          <a:off x="7162800" y="1775460"/>
          <a:ext cx="624840" cy="17602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7620</xdr:colOff>
      <xdr:row>7</xdr:row>
      <xdr:rowOff>0</xdr:rowOff>
    </xdr:from>
    <xdr:to>
      <xdr:col>8</xdr:col>
      <xdr:colOff>0</xdr:colOff>
      <xdr:row>17</xdr:row>
      <xdr:rowOff>0</xdr:rowOff>
    </xdr:to>
    <xdr:cxnSp macro="">
      <xdr:nvCxnSpPr>
        <xdr:cNvPr id="14" name="Gerader Verbinder 13">
          <a:extLst>
            <a:ext uri="{FF2B5EF4-FFF2-40B4-BE49-F238E27FC236}">
              <a16:creationId xmlns:a16="http://schemas.microsoft.com/office/drawing/2014/main" id="{00000000-0008-0000-0000-00000E000000}"/>
            </a:ext>
          </a:extLst>
        </xdr:cNvPr>
        <xdr:cNvCxnSpPr/>
      </xdr:nvCxnSpPr>
      <xdr:spPr>
        <a:xfrm>
          <a:off x="7787640" y="1775460"/>
          <a:ext cx="609600" cy="176784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18</xdr:row>
      <xdr:rowOff>22860</xdr:rowOff>
    </xdr:from>
    <xdr:to>
      <xdr:col>3</xdr:col>
      <xdr:colOff>7620</xdr:colOff>
      <xdr:row>34</xdr:row>
      <xdr:rowOff>0</xdr:rowOff>
    </xdr:to>
    <xdr:cxnSp macro="">
      <xdr:nvCxnSpPr>
        <xdr:cNvPr id="16" name="Gerader Verbinder 15">
          <a:extLst>
            <a:ext uri="{FF2B5EF4-FFF2-40B4-BE49-F238E27FC236}">
              <a16:creationId xmlns:a16="http://schemas.microsoft.com/office/drawing/2014/main" id="{00000000-0008-0000-0000-000010000000}"/>
            </a:ext>
          </a:extLst>
        </xdr:cNvPr>
        <xdr:cNvCxnSpPr/>
      </xdr:nvCxnSpPr>
      <xdr:spPr>
        <a:xfrm>
          <a:off x="4274820" y="3901440"/>
          <a:ext cx="624840" cy="243078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0</xdr:colOff>
      <xdr:row>18</xdr:row>
      <xdr:rowOff>0</xdr:rowOff>
    </xdr:from>
    <xdr:to>
      <xdr:col>4</xdr:col>
      <xdr:colOff>0</xdr:colOff>
      <xdr:row>33</xdr:row>
      <xdr:rowOff>167640</xdr:rowOff>
    </xdr:to>
    <xdr:cxnSp macro="">
      <xdr:nvCxnSpPr>
        <xdr:cNvPr id="19" name="Gerader Verbinder 18">
          <a:extLst>
            <a:ext uri="{FF2B5EF4-FFF2-40B4-BE49-F238E27FC236}">
              <a16:creationId xmlns:a16="http://schemas.microsoft.com/office/drawing/2014/main" id="{00000000-0008-0000-0000-000013000000}"/>
            </a:ext>
          </a:extLst>
        </xdr:cNvPr>
        <xdr:cNvCxnSpPr/>
      </xdr:nvCxnSpPr>
      <xdr:spPr>
        <a:xfrm>
          <a:off x="4892040" y="3878580"/>
          <a:ext cx="617220" cy="24460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18</xdr:row>
      <xdr:rowOff>0</xdr:rowOff>
    </xdr:from>
    <xdr:to>
      <xdr:col>7</xdr:col>
      <xdr:colOff>7620</xdr:colOff>
      <xdr:row>34</xdr:row>
      <xdr:rowOff>0</xdr:rowOff>
    </xdr:to>
    <xdr:cxnSp macro="">
      <xdr:nvCxnSpPr>
        <xdr:cNvPr id="23" name="Gerader Verbinder 22">
          <a:extLst>
            <a:ext uri="{FF2B5EF4-FFF2-40B4-BE49-F238E27FC236}">
              <a16:creationId xmlns:a16="http://schemas.microsoft.com/office/drawing/2014/main" id="{00000000-0008-0000-0000-000017000000}"/>
            </a:ext>
          </a:extLst>
        </xdr:cNvPr>
        <xdr:cNvCxnSpPr/>
      </xdr:nvCxnSpPr>
      <xdr:spPr>
        <a:xfrm>
          <a:off x="7162800" y="3878580"/>
          <a:ext cx="624840" cy="245364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17</xdr:row>
      <xdr:rowOff>144780</xdr:rowOff>
    </xdr:from>
    <xdr:to>
      <xdr:col>8</xdr:col>
      <xdr:colOff>0</xdr:colOff>
      <xdr:row>34</xdr:row>
      <xdr:rowOff>0</xdr:rowOff>
    </xdr:to>
    <xdr:cxnSp macro="">
      <xdr:nvCxnSpPr>
        <xdr:cNvPr id="24" name="Gerader Verbinder 23">
          <a:extLst>
            <a:ext uri="{FF2B5EF4-FFF2-40B4-BE49-F238E27FC236}">
              <a16:creationId xmlns:a16="http://schemas.microsoft.com/office/drawing/2014/main" id="{00000000-0008-0000-0000-000018000000}"/>
            </a:ext>
          </a:extLst>
        </xdr:cNvPr>
        <xdr:cNvCxnSpPr/>
      </xdr:nvCxnSpPr>
      <xdr:spPr>
        <a:xfrm>
          <a:off x="7780020" y="3848100"/>
          <a:ext cx="617220" cy="24841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45</xdr:row>
      <xdr:rowOff>0</xdr:rowOff>
    </xdr:from>
    <xdr:to>
      <xdr:col>3</xdr:col>
      <xdr:colOff>7620</xdr:colOff>
      <xdr:row>54</xdr:row>
      <xdr:rowOff>144780</xdr:rowOff>
    </xdr:to>
    <xdr:cxnSp macro="">
      <xdr:nvCxnSpPr>
        <xdr:cNvPr id="25" name="Gerader Verbinder 24">
          <a:extLst>
            <a:ext uri="{FF2B5EF4-FFF2-40B4-BE49-F238E27FC236}">
              <a16:creationId xmlns:a16="http://schemas.microsoft.com/office/drawing/2014/main" id="{00000000-0008-0000-0000-000019000000}"/>
            </a:ext>
          </a:extLst>
        </xdr:cNvPr>
        <xdr:cNvCxnSpPr/>
      </xdr:nvCxnSpPr>
      <xdr:spPr>
        <a:xfrm>
          <a:off x="4191000" y="7581900"/>
          <a:ext cx="1013460" cy="20650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7620</xdr:colOff>
      <xdr:row>45</xdr:row>
      <xdr:rowOff>0</xdr:rowOff>
    </xdr:from>
    <xdr:to>
      <xdr:col>4</xdr:col>
      <xdr:colOff>0</xdr:colOff>
      <xdr:row>55</xdr:row>
      <xdr:rowOff>30480</xdr:rowOff>
    </xdr:to>
    <xdr:cxnSp macro="">
      <xdr:nvCxnSpPr>
        <xdr:cNvPr id="28" name="Gerader Verbinder 27">
          <a:extLst>
            <a:ext uri="{FF2B5EF4-FFF2-40B4-BE49-F238E27FC236}">
              <a16:creationId xmlns:a16="http://schemas.microsoft.com/office/drawing/2014/main" id="{00000000-0008-0000-0000-00001C000000}"/>
            </a:ext>
          </a:extLst>
        </xdr:cNvPr>
        <xdr:cNvCxnSpPr/>
      </xdr:nvCxnSpPr>
      <xdr:spPr>
        <a:xfrm>
          <a:off x="5204460" y="7574280"/>
          <a:ext cx="1005840" cy="21336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15240</xdr:colOff>
      <xdr:row>45</xdr:row>
      <xdr:rowOff>0</xdr:rowOff>
    </xdr:from>
    <xdr:to>
      <xdr:col>7</xdr:col>
      <xdr:colOff>0</xdr:colOff>
      <xdr:row>55</xdr:row>
      <xdr:rowOff>30480</xdr:rowOff>
    </xdr:to>
    <xdr:cxnSp macro="">
      <xdr:nvCxnSpPr>
        <xdr:cNvPr id="29" name="Gerader Verbinder 28">
          <a:extLst>
            <a:ext uri="{FF2B5EF4-FFF2-40B4-BE49-F238E27FC236}">
              <a16:creationId xmlns:a16="http://schemas.microsoft.com/office/drawing/2014/main" id="{00000000-0008-0000-0000-00001D000000}"/>
            </a:ext>
          </a:extLst>
        </xdr:cNvPr>
        <xdr:cNvCxnSpPr/>
      </xdr:nvCxnSpPr>
      <xdr:spPr>
        <a:xfrm>
          <a:off x="7840980" y="7574280"/>
          <a:ext cx="998220" cy="21336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7620</xdr:colOff>
      <xdr:row>45</xdr:row>
      <xdr:rowOff>22860</xdr:rowOff>
    </xdr:from>
    <xdr:to>
      <xdr:col>8</xdr:col>
      <xdr:colOff>0</xdr:colOff>
      <xdr:row>55</xdr:row>
      <xdr:rowOff>30480</xdr:rowOff>
    </xdr:to>
    <xdr:cxnSp macro="">
      <xdr:nvCxnSpPr>
        <xdr:cNvPr id="30" name="Gerader Verbinder 29">
          <a:extLst>
            <a:ext uri="{FF2B5EF4-FFF2-40B4-BE49-F238E27FC236}">
              <a16:creationId xmlns:a16="http://schemas.microsoft.com/office/drawing/2014/main" id="{00000000-0008-0000-0000-00001E000000}"/>
            </a:ext>
          </a:extLst>
        </xdr:cNvPr>
        <xdr:cNvCxnSpPr/>
      </xdr:nvCxnSpPr>
      <xdr:spPr>
        <a:xfrm>
          <a:off x="8808720" y="8831580"/>
          <a:ext cx="883920" cy="17602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59</xdr:row>
      <xdr:rowOff>15240</xdr:rowOff>
    </xdr:from>
    <xdr:to>
      <xdr:col>3</xdr:col>
      <xdr:colOff>7620</xdr:colOff>
      <xdr:row>73</xdr:row>
      <xdr:rowOff>0</xdr:rowOff>
    </xdr:to>
    <xdr:cxnSp macro="">
      <xdr:nvCxnSpPr>
        <xdr:cNvPr id="31" name="Gerader Verbinder 30">
          <a:extLst>
            <a:ext uri="{FF2B5EF4-FFF2-40B4-BE49-F238E27FC236}">
              <a16:creationId xmlns:a16="http://schemas.microsoft.com/office/drawing/2014/main" id="{00000000-0008-0000-0000-00001F000000}"/>
            </a:ext>
          </a:extLst>
        </xdr:cNvPr>
        <xdr:cNvCxnSpPr/>
      </xdr:nvCxnSpPr>
      <xdr:spPr>
        <a:xfrm>
          <a:off x="4191000" y="11361420"/>
          <a:ext cx="1013460" cy="36576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7620</xdr:colOff>
      <xdr:row>59</xdr:row>
      <xdr:rowOff>38100</xdr:rowOff>
    </xdr:from>
    <xdr:to>
      <xdr:col>4</xdr:col>
      <xdr:colOff>7620</xdr:colOff>
      <xdr:row>73</xdr:row>
      <xdr:rowOff>0</xdr:rowOff>
    </xdr:to>
    <xdr:cxnSp macro="">
      <xdr:nvCxnSpPr>
        <xdr:cNvPr id="34" name="Gerader Verbinder 33">
          <a:extLst>
            <a:ext uri="{FF2B5EF4-FFF2-40B4-BE49-F238E27FC236}">
              <a16:creationId xmlns:a16="http://schemas.microsoft.com/office/drawing/2014/main" id="{00000000-0008-0000-0000-000022000000}"/>
            </a:ext>
          </a:extLst>
        </xdr:cNvPr>
        <xdr:cNvCxnSpPr/>
      </xdr:nvCxnSpPr>
      <xdr:spPr>
        <a:xfrm>
          <a:off x="5204460" y="11384280"/>
          <a:ext cx="1013460" cy="363474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15240</xdr:colOff>
      <xdr:row>59</xdr:row>
      <xdr:rowOff>7620</xdr:rowOff>
    </xdr:from>
    <xdr:to>
      <xdr:col>7</xdr:col>
      <xdr:colOff>0</xdr:colOff>
      <xdr:row>73</xdr:row>
      <xdr:rowOff>0</xdr:rowOff>
    </xdr:to>
    <xdr:cxnSp macro="">
      <xdr:nvCxnSpPr>
        <xdr:cNvPr id="36" name="Gerader Verbinder 35">
          <a:extLst>
            <a:ext uri="{FF2B5EF4-FFF2-40B4-BE49-F238E27FC236}">
              <a16:creationId xmlns:a16="http://schemas.microsoft.com/office/drawing/2014/main" id="{00000000-0008-0000-0000-000024000000}"/>
            </a:ext>
          </a:extLst>
        </xdr:cNvPr>
        <xdr:cNvCxnSpPr/>
      </xdr:nvCxnSpPr>
      <xdr:spPr>
        <a:xfrm>
          <a:off x="7840980" y="11353800"/>
          <a:ext cx="998220" cy="36195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22860</xdr:colOff>
      <xdr:row>59</xdr:row>
      <xdr:rowOff>15240</xdr:rowOff>
    </xdr:from>
    <xdr:to>
      <xdr:col>8</xdr:col>
      <xdr:colOff>0</xdr:colOff>
      <xdr:row>73</xdr:row>
      <xdr:rowOff>0</xdr:rowOff>
    </xdr:to>
    <xdr:cxnSp macro="">
      <xdr:nvCxnSpPr>
        <xdr:cNvPr id="38" name="Gerader Verbinder 37">
          <a:extLst>
            <a:ext uri="{FF2B5EF4-FFF2-40B4-BE49-F238E27FC236}">
              <a16:creationId xmlns:a16="http://schemas.microsoft.com/office/drawing/2014/main" id="{00000000-0008-0000-0000-000026000000}"/>
            </a:ext>
          </a:extLst>
        </xdr:cNvPr>
        <xdr:cNvCxnSpPr/>
      </xdr:nvCxnSpPr>
      <xdr:spPr>
        <a:xfrm>
          <a:off x="8862060" y="11361420"/>
          <a:ext cx="990600" cy="364998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87</xdr:row>
      <xdr:rowOff>7620</xdr:rowOff>
    </xdr:from>
    <xdr:to>
      <xdr:col>5</xdr:col>
      <xdr:colOff>15240</xdr:colOff>
      <xdr:row>92</xdr:row>
      <xdr:rowOff>167640</xdr:rowOff>
    </xdr:to>
    <xdr:cxnSp macro="">
      <xdr:nvCxnSpPr>
        <xdr:cNvPr id="40" name="Gerader Verbinder 39">
          <a:extLst>
            <a:ext uri="{FF2B5EF4-FFF2-40B4-BE49-F238E27FC236}">
              <a16:creationId xmlns:a16="http://schemas.microsoft.com/office/drawing/2014/main" id="{00000000-0008-0000-0000-000028000000}"/>
            </a:ext>
          </a:extLst>
        </xdr:cNvPr>
        <xdr:cNvCxnSpPr/>
      </xdr:nvCxnSpPr>
      <xdr:spPr>
        <a:xfrm>
          <a:off x="4282440" y="17289780"/>
          <a:ext cx="1859280" cy="6858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7620</xdr:colOff>
      <xdr:row>87</xdr:row>
      <xdr:rowOff>15240</xdr:rowOff>
    </xdr:from>
    <xdr:to>
      <xdr:col>9</xdr:col>
      <xdr:colOff>0</xdr:colOff>
      <xdr:row>92</xdr:row>
      <xdr:rowOff>160020</xdr:rowOff>
    </xdr:to>
    <xdr:cxnSp macro="">
      <xdr:nvCxnSpPr>
        <xdr:cNvPr id="43" name="Gerader Verbinder 42">
          <a:extLst>
            <a:ext uri="{FF2B5EF4-FFF2-40B4-BE49-F238E27FC236}">
              <a16:creationId xmlns:a16="http://schemas.microsoft.com/office/drawing/2014/main" id="{00000000-0008-0000-0000-00002B000000}"/>
            </a:ext>
          </a:extLst>
        </xdr:cNvPr>
        <xdr:cNvCxnSpPr/>
      </xdr:nvCxnSpPr>
      <xdr:spPr>
        <a:xfrm>
          <a:off x="7170420" y="17297400"/>
          <a:ext cx="1844040" cy="67056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7"/>
  <sheetViews>
    <sheetView tabSelected="1" view="pageLayout" topLeftCell="A42" zoomScaleNormal="100" workbookViewId="0">
      <selection activeCell="F39" sqref="F39"/>
    </sheetView>
  </sheetViews>
  <sheetFormatPr baseColWidth="10" defaultColWidth="11.33203125" defaultRowHeight="13.2" x14ac:dyDescent="0.25"/>
  <cols>
    <col min="1" max="1" width="49.33203125" style="2" customWidth="1"/>
    <col min="2" max="2" width="14.77734375" style="2" customWidth="1"/>
    <col min="3" max="4" width="12.77734375" style="2" customWidth="1"/>
    <col min="5" max="5" width="8.77734375" style="2" customWidth="1"/>
    <col min="6" max="6" width="14.77734375" style="2" customWidth="1"/>
    <col min="7" max="8" width="12.77734375" style="2" customWidth="1"/>
    <col min="9" max="9" width="8.77734375" style="2" customWidth="1"/>
    <col min="10" max="10" width="14.77734375" style="2" customWidth="1"/>
    <col min="11" max="16384" width="11.33203125" style="2"/>
  </cols>
  <sheetData>
    <row r="1" spans="1:10" s="1" customFormat="1" ht="28.2" customHeight="1" x14ac:dyDescent="0.25">
      <c r="A1" s="86" t="s">
        <v>90</v>
      </c>
      <c r="B1" s="87"/>
      <c r="C1" s="87"/>
      <c r="D1" s="88" t="s">
        <v>67</v>
      </c>
      <c r="E1" s="89"/>
      <c r="F1" s="90"/>
      <c r="G1" s="91" t="s">
        <v>89</v>
      </c>
      <c r="H1" s="92"/>
      <c r="I1" s="92"/>
      <c r="J1" s="92"/>
    </row>
    <row r="2" spans="1:10" ht="56.4" customHeight="1" x14ac:dyDescent="0.25">
      <c r="A2" s="97" t="s">
        <v>85</v>
      </c>
      <c r="B2" s="97"/>
      <c r="C2" s="97"/>
      <c r="D2" s="97"/>
      <c r="E2" s="98"/>
      <c r="F2" s="98"/>
      <c r="G2" s="98"/>
      <c r="H2" s="98"/>
      <c r="I2" s="98"/>
      <c r="J2" s="98"/>
    </row>
    <row r="3" spans="1:10" ht="28.2" customHeight="1" x14ac:dyDescent="0.25">
      <c r="A3" s="57" t="s">
        <v>68</v>
      </c>
      <c r="B3" s="100"/>
      <c r="C3" s="100"/>
      <c r="D3" s="100"/>
      <c r="E3" s="100"/>
      <c r="F3" s="100"/>
      <c r="G3" s="100"/>
      <c r="H3" s="100"/>
      <c r="I3" s="100"/>
      <c r="J3" s="100"/>
    </row>
    <row r="4" spans="1:10" ht="14.1" customHeight="1" x14ac:dyDescent="0.25">
      <c r="A4" s="84"/>
      <c r="B4" s="99" t="s">
        <v>60</v>
      </c>
      <c r="C4" s="99"/>
      <c r="D4" s="99"/>
      <c r="E4" s="99"/>
      <c r="F4" s="99" t="s">
        <v>61</v>
      </c>
      <c r="G4" s="99"/>
      <c r="H4" s="99"/>
      <c r="I4" s="99"/>
      <c r="J4" s="8" t="s">
        <v>6</v>
      </c>
    </row>
    <row r="5" spans="1:10" ht="14.1" customHeight="1" x14ac:dyDescent="0.3">
      <c r="A5" s="48" t="s">
        <v>23</v>
      </c>
      <c r="B5" s="34" t="s">
        <v>9</v>
      </c>
      <c r="C5" s="34"/>
      <c r="D5" s="34"/>
      <c r="E5" s="34" t="s">
        <v>8</v>
      </c>
      <c r="F5" s="41" t="s">
        <v>9</v>
      </c>
      <c r="G5" s="41"/>
      <c r="H5" s="41"/>
      <c r="I5" s="41" t="s">
        <v>8</v>
      </c>
      <c r="J5" s="41" t="s">
        <v>9</v>
      </c>
    </row>
    <row r="6" spans="1:10" ht="14.1" customHeight="1" x14ac:dyDescent="0.25">
      <c r="A6" s="4"/>
      <c r="B6" s="34"/>
      <c r="C6" s="34"/>
      <c r="D6" s="34"/>
      <c r="E6" s="34"/>
      <c r="F6" s="41"/>
      <c r="G6" s="41"/>
      <c r="H6" s="41"/>
      <c r="I6" s="41"/>
      <c r="J6" s="41"/>
    </row>
    <row r="7" spans="1:10" ht="14.1" customHeight="1" x14ac:dyDescent="0.25">
      <c r="A7" s="5" t="s">
        <v>32</v>
      </c>
      <c r="B7" s="6"/>
      <c r="C7" s="6"/>
      <c r="D7" s="7"/>
      <c r="E7" s="8"/>
      <c r="F7" s="9"/>
      <c r="G7" s="9"/>
      <c r="H7" s="10"/>
      <c r="I7" s="9"/>
      <c r="J7" s="11"/>
    </row>
    <row r="8" spans="1:10" ht="14.1" customHeight="1" x14ac:dyDescent="0.25">
      <c r="A8" s="12" t="s">
        <v>58</v>
      </c>
      <c r="B8" s="58">
        <v>0</v>
      </c>
      <c r="C8" s="13"/>
      <c r="D8" s="13"/>
      <c r="E8" s="14" t="e">
        <f>B8/B34</f>
        <v>#DIV/0!</v>
      </c>
      <c r="F8" s="59">
        <v>0</v>
      </c>
      <c r="G8" s="15"/>
      <c r="H8" s="16"/>
      <c r="I8" s="14" t="e">
        <f>F8/F34</f>
        <v>#DIV/0!</v>
      </c>
      <c r="J8" s="15">
        <f>(F8-B8)</f>
        <v>0</v>
      </c>
    </row>
    <row r="9" spans="1:10" ht="14.1" customHeight="1" x14ac:dyDescent="0.25">
      <c r="A9" s="12" t="s">
        <v>24</v>
      </c>
      <c r="B9" s="58">
        <v>0</v>
      </c>
      <c r="C9" s="13"/>
      <c r="D9" s="13"/>
      <c r="E9" s="14" t="e">
        <f>B9/B34</f>
        <v>#DIV/0!</v>
      </c>
      <c r="F9" s="59">
        <v>0</v>
      </c>
      <c r="G9" s="15"/>
      <c r="H9" s="16"/>
      <c r="I9" s="14" t="e">
        <f>F9/F34</f>
        <v>#DIV/0!</v>
      </c>
      <c r="J9" s="15">
        <f t="shared" ref="J9:J31" si="0">(F9-B9)</f>
        <v>0</v>
      </c>
    </row>
    <row r="10" spans="1:10" ht="14.1" customHeight="1" x14ac:dyDescent="0.25">
      <c r="A10" s="12" t="s">
        <v>59</v>
      </c>
      <c r="B10" s="58">
        <v>0</v>
      </c>
      <c r="C10" s="13"/>
      <c r="D10" s="13"/>
      <c r="E10" s="14" t="e">
        <f>B10/B34</f>
        <v>#DIV/0!</v>
      </c>
      <c r="F10" s="59">
        <v>0</v>
      </c>
      <c r="G10" s="15"/>
      <c r="H10" s="16"/>
      <c r="I10" s="14" t="e">
        <f>F10/F34</f>
        <v>#DIV/0!</v>
      </c>
      <c r="J10" s="15">
        <f t="shared" si="0"/>
        <v>0</v>
      </c>
    </row>
    <row r="11" spans="1:10" s="80" customFormat="1" ht="14.1" customHeight="1" x14ac:dyDescent="0.25">
      <c r="A11" s="73" t="s">
        <v>75</v>
      </c>
      <c r="B11" s="74">
        <v>0</v>
      </c>
      <c r="C11" s="75"/>
      <c r="D11" s="75"/>
      <c r="E11" s="76" t="e">
        <f>B11/B34</f>
        <v>#DIV/0!</v>
      </c>
      <c r="F11" s="77">
        <v>0</v>
      </c>
      <c r="G11" s="78"/>
      <c r="H11" s="79"/>
      <c r="I11" s="14" t="e">
        <f>F11/F34</f>
        <v>#DIV/0!</v>
      </c>
      <c r="J11" s="78">
        <f t="shared" si="0"/>
        <v>0</v>
      </c>
    </row>
    <row r="12" spans="1:10" ht="14.1" customHeight="1" x14ac:dyDescent="0.25">
      <c r="A12" s="12" t="s">
        <v>36</v>
      </c>
      <c r="B12" s="58">
        <v>0</v>
      </c>
      <c r="C12" s="13"/>
      <c r="D12" s="13"/>
      <c r="E12" s="14" t="e">
        <f>B12/B34</f>
        <v>#DIV/0!</v>
      </c>
      <c r="F12" s="59">
        <v>0</v>
      </c>
      <c r="G12" s="15"/>
      <c r="H12" s="16"/>
      <c r="I12" s="14" t="e">
        <f>F12/F34</f>
        <v>#DIV/0!</v>
      </c>
      <c r="J12" s="15">
        <f t="shared" si="0"/>
        <v>0</v>
      </c>
    </row>
    <row r="13" spans="1:10" ht="14.1" customHeight="1" x14ac:dyDescent="0.25">
      <c r="A13" s="12" t="s">
        <v>76</v>
      </c>
      <c r="B13" s="58">
        <v>0</v>
      </c>
      <c r="C13" s="13"/>
      <c r="D13" s="13"/>
      <c r="E13" s="14" t="e">
        <f>B13/B34</f>
        <v>#DIV/0!</v>
      </c>
      <c r="F13" s="59">
        <v>0</v>
      </c>
      <c r="G13" s="15"/>
      <c r="H13" s="16"/>
      <c r="I13" s="14" t="e">
        <f>F13/F34</f>
        <v>#DIV/0!</v>
      </c>
      <c r="J13" s="15">
        <f t="shared" si="0"/>
        <v>0</v>
      </c>
    </row>
    <row r="14" spans="1:10" ht="14.1" customHeight="1" x14ac:dyDescent="0.25">
      <c r="A14" s="60" t="s">
        <v>15</v>
      </c>
      <c r="B14" s="58">
        <v>0</v>
      </c>
      <c r="C14" s="13"/>
      <c r="D14" s="13"/>
      <c r="E14" s="14" t="e">
        <f>B14/B34</f>
        <v>#DIV/0!</v>
      </c>
      <c r="F14" s="59">
        <v>0</v>
      </c>
      <c r="G14" s="15"/>
      <c r="H14" s="16"/>
      <c r="I14" s="14" t="e">
        <f>F14/F34</f>
        <v>#DIV/0!</v>
      </c>
      <c r="J14" s="15">
        <f>(F14-B14)</f>
        <v>0</v>
      </c>
    </row>
    <row r="15" spans="1:10" ht="14.1" customHeight="1" x14ac:dyDescent="0.25">
      <c r="A15" s="60" t="s">
        <v>15</v>
      </c>
      <c r="B15" s="58">
        <v>0</v>
      </c>
      <c r="C15" s="13"/>
      <c r="D15" s="13"/>
      <c r="E15" s="14" t="e">
        <f>B15/B34</f>
        <v>#DIV/0!</v>
      </c>
      <c r="F15" s="59">
        <v>0</v>
      </c>
      <c r="G15" s="15"/>
      <c r="H15" s="16"/>
      <c r="I15" s="14" t="e">
        <f>F15/F34</f>
        <v>#DIV/0!</v>
      </c>
      <c r="J15" s="15">
        <f t="shared" si="0"/>
        <v>0</v>
      </c>
    </row>
    <row r="16" spans="1:10" ht="14.1" customHeight="1" x14ac:dyDescent="0.25">
      <c r="A16" s="60" t="s">
        <v>15</v>
      </c>
      <c r="B16" s="58">
        <v>0</v>
      </c>
      <c r="C16" s="13"/>
      <c r="D16" s="13"/>
      <c r="E16" s="14" t="e">
        <f>B16/B34</f>
        <v>#DIV/0!</v>
      </c>
      <c r="F16" s="59">
        <v>0</v>
      </c>
      <c r="G16" s="15"/>
      <c r="H16" s="16"/>
      <c r="I16" s="14" t="e">
        <f>F16/F34</f>
        <v>#DIV/0!</v>
      </c>
      <c r="J16" s="15">
        <f t="shared" si="0"/>
        <v>0</v>
      </c>
    </row>
    <row r="17" spans="1:10" ht="14.1" customHeight="1" x14ac:dyDescent="0.25">
      <c r="A17" s="61" t="s">
        <v>10</v>
      </c>
      <c r="B17" s="62">
        <f>SUM(B8:B16)</f>
        <v>0</v>
      </c>
      <c r="C17" s="62"/>
      <c r="D17" s="62"/>
      <c r="E17" s="63" t="e">
        <f>SUM(E8:E16)</f>
        <v>#DIV/0!</v>
      </c>
      <c r="F17" s="64">
        <f>SUM(F8:F16)</f>
        <v>0</v>
      </c>
      <c r="G17" s="64"/>
      <c r="H17" s="64"/>
      <c r="I17" s="63" t="e">
        <f>SUM(I8:I16)</f>
        <v>#DIV/0!</v>
      </c>
      <c r="J17" s="64">
        <f>SUM(J8:J16)</f>
        <v>0</v>
      </c>
    </row>
    <row r="18" spans="1:10" ht="14.1" customHeight="1" x14ac:dyDescent="0.25">
      <c r="A18" s="5" t="s">
        <v>7</v>
      </c>
      <c r="B18" s="52"/>
      <c r="C18" s="11"/>
      <c r="D18" s="11"/>
      <c r="E18" s="11"/>
      <c r="F18" s="52"/>
      <c r="G18" s="11"/>
      <c r="H18" s="11"/>
      <c r="I18" s="11"/>
      <c r="J18" s="11"/>
    </row>
    <row r="19" spans="1:10" ht="14.1" customHeight="1" x14ac:dyDescent="0.25">
      <c r="A19" s="12" t="s">
        <v>25</v>
      </c>
      <c r="B19" s="58">
        <v>0</v>
      </c>
      <c r="C19" s="13"/>
      <c r="D19" s="13"/>
      <c r="E19" s="14" t="e">
        <f>B19/B34</f>
        <v>#DIV/0!</v>
      </c>
      <c r="F19" s="59">
        <v>0</v>
      </c>
      <c r="G19" s="15"/>
      <c r="H19" s="16"/>
      <c r="I19" s="14" t="e">
        <f>F19/F34</f>
        <v>#DIV/0!</v>
      </c>
      <c r="J19" s="15">
        <f>(F19-B19)</f>
        <v>0</v>
      </c>
    </row>
    <row r="20" spans="1:10" ht="14.1" customHeight="1" x14ac:dyDescent="0.25">
      <c r="A20" s="60" t="s">
        <v>19</v>
      </c>
      <c r="B20" s="58">
        <v>0</v>
      </c>
      <c r="C20" s="13"/>
      <c r="D20" s="13"/>
      <c r="E20" s="14" t="e">
        <f>B20/B34</f>
        <v>#DIV/0!</v>
      </c>
      <c r="F20" s="59">
        <v>0</v>
      </c>
      <c r="G20" s="15"/>
      <c r="H20" s="16"/>
      <c r="I20" s="14" t="e">
        <f>F20/F34</f>
        <v>#DIV/0!</v>
      </c>
      <c r="J20" s="15">
        <f>(F20-B20)</f>
        <v>0</v>
      </c>
    </row>
    <row r="21" spans="1:10" ht="14.1" customHeight="1" x14ac:dyDescent="0.25">
      <c r="A21" s="12" t="s">
        <v>16</v>
      </c>
      <c r="B21" s="58">
        <v>0</v>
      </c>
      <c r="C21" s="13"/>
      <c r="D21" s="13"/>
      <c r="E21" s="14" t="e">
        <f>B21/B34</f>
        <v>#DIV/0!</v>
      </c>
      <c r="F21" s="59">
        <v>0</v>
      </c>
      <c r="G21" s="15"/>
      <c r="H21" s="16"/>
      <c r="I21" s="14" t="e">
        <f>F21/F34</f>
        <v>#DIV/0!</v>
      </c>
      <c r="J21" s="15">
        <f>(F21-B21)</f>
        <v>0</v>
      </c>
    </row>
    <row r="22" spans="1:10" ht="14.1" customHeight="1" x14ac:dyDescent="0.25">
      <c r="A22" s="60" t="s">
        <v>27</v>
      </c>
      <c r="B22" s="58">
        <v>0</v>
      </c>
      <c r="C22" s="13"/>
      <c r="D22" s="13"/>
      <c r="E22" s="14" t="e">
        <f>B22/B34</f>
        <v>#DIV/0!</v>
      </c>
      <c r="F22" s="59">
        <v>0</v>
      </c>
      <c r="G22" s="15"/>
      <c r="H22" s="16"/>
      <c r="I22" s="14" t="e">
        <f>F22/F34</f>
        <v>#DIV/0!</v>
      </c>
      <c r="J22" s="15">
        <f t="shared" si="0"/>
        <v>0</v>
      </c>
    </row>
    <row r="23" spans="1:10" ht="14.1" customHeight="1" x14ac:dyDescent="0.25">
      <c r="A23" s="60" t="s">
        <v>27</v>
      </c>
      <c r="B23" s="58">
        <v>0</v>
      </c>
      <c r="C23" s="13"/>
      <c r="D23" s="13"/>
      <c r="E23" s="14" t="e">
        <f>B23/B34</f>
        <v>#DIV/0!</v>
      </c>
      <c r="F23" s="59">
        <v>0</v>
      </c>
      <c r="G23" s="15"/>
      <c r="H23" s="16"/>
      <c r="I23" s="14" t="e">
        <f>F23/F34</f>
        <v>#DIV/0!</v>
      </c>
      <c r="J23" s="15">
        <f t="shared" si="0"/>
        <v>0</v>
      </c>
    </row>
    <row r="24" spans="1:10" ht="14.1" customHeight="1" x14ac:dyDescent="0.25">
      <c r="A24" s="12" t="s">
        <v>26</v>
      </c>
      <c r="B24" s="58">
        <v>0</v>
      </c>
      <c r="C24" s="13"/>
      <c r="D24" s="13"/>
      <c r="E24" s="14" t="e">
        <f>B24/B34</f>
        <v>#DIV/0!</v>
      </c>
      <c r="F24" s="59">
        <v>0</v>
      </c>
      <c r="G24" s="15"/>
      <c r="H24" s="16"/>
      <c r="I24" s="14" t="e">
        <f>F24/F34</f>
        <v>#DIV/0!</v>
      </c>
      <c r="J24" s="15">
        <f t="shared" si="0"/>
        <v>0</v>
      </c>
    </row>
    <row r="25" spans="1:10" ht="14.1" customHeight="1" x14ac:dyDescent="0.25">
      <c r="A25" s="60" t="s">
        <v>17</v>
      </c>
      <c r="B25" s="58">
        <v>0</v>
      </c>
      <c r="C25" s="13"/>
      <c r="D25" s="13"/>
      <c r="E25" s="14" t="e">
        <f>B25/B34</f>
        <v>#DIV/0!</v>
      </c>
      <c r="F25" s="59">
        <v>0</v>
      </c>
      <c r="G25" s="15"/>
      <c r="H25" s="16"/>
      <c r="I25" s="14" t="e">
        <f>F25/F34</f>
        <v>#DIV/0!</v>
      </c>
      <c r="J25" s="15">
        <f t="shared" si="0"/>
        <v>0</v>
      </c>
    </row>
    <row r="26" spans="1:10" ht="14.1" customHeight="1" x14ac:dyDescent="0.25">
      <c r="A26" s="60" t="s">
        <v>17</v>
      </c>
      <c r="B26" s="58">
        <v>0</v>
      </c>
      <c r="C26" s="13"/>
      <c r="D26" s="13"/>
      <c r="E26" s="14" t="e">
        <f>B26/B34</f>
        <v>#DIV/0!</v>
      </c>
      <c r="F26" s="59">
        <v>0</v>
      </c>
      <c r="G26" s="15"/>
      <c r="H26" s="16"/>
      <c r="I26" s="14" t="e">
        <f>F26/F34</f>
        <v>#DIV/0!</v>
      </c>
      <c r="J26" s="15">
        <f t="shared" si="0"/>
        <v>0</v>
      </c>
    </row>
    <row r="27" spans="1:10" ht="14.1" customHeight="1" x14ac:dyDescent="0.25">
      <c r="A27" s="60" t="s">
        <v>18</v>
      </c>
      <c r="B27" s="58">
        <v>0</v>
      </c>
      <c r="C27" s="13"/>
      <c r="D27" s="13"/>
      <c r="E27" s="14" t="e">
        <f>B27/B34</f>
        <v>#DIV/0!</v>
      </c>
      <c r="F27" s="59">
        <v>0</v>
      </c>
      <c r="G27" s="15"/>
      <c r="H27" s="16"/>
      <c r="I27" s="14" t="e">
        <f>F27/F34</f>
        <v>#DIV/0!</v>
      </c>
      <c r="J27" s="15">
        <f t="shared" si="0"/>
        <v>0</v>
      </c>
    </row>
    <row r="28" spans="1:10" s="80" customFormat="1" ht="14.1" customHeight="1" x14ac:dyDescent="0.25">
      <c r="A28" s="81" t="s">
        <v>74</v>
      </c>
      <c r="B28" s="74">
        <v>0</v>
      </c>
      <c r="C28" s="75"/>
      <c r="D28" s="75"/>
      <c r="E28" s="76" t="e">
        <f>B28/B34</f>
        <v>#DIV/0!</v>
      </c>
      <c r="F28" s="77">
        <v>0</v>
      </c>
      <c r="G28" s="78"/>
      <c r="H28" s="79"/>
      <c r="I28" s="76" t="e">
        <f>F28/F34</f>
        <v>#DIV/0!</v>
      </c>
      <c r="J28" s="78">
        <f t="shared" si="0"/>
        <v>0</v>
      </c>
    </row>
    <row r="29" spans="1:10" ht="14.1" customHeight="1" x14ac:dyDescent="0.25">
      <c r="A29" s="60" t="s">
        <v>15</v>
      </c>
      <c r="B29" s="58">
        <v>0</v>
      </c>
      <c r="C29" s="13"/>
      <c r="D29" s="13"/>
      <c r="E29" s="14" t="e">
        <f>B29/B34</f>
        <v>#DIV/0!</v>
      </c>
      <c r="F29" s="59">
        <v>0</v>
      </c>
      <c r="G29" s="15"/>
      <c r="H29" s="16"/>
      <c r="I29" s="14" t="e">
        <f>F29/F34</f>
        <v>#DIV/0!</v>
      </c>
      <c r="J29" s="15">
        <f t="shared" si="0"/>
        <v>0</v>
      </c>
    </row>
    <row r="30" spans="1:10" ht="14.1" customHeight="1" x14ac:dyDescent="0.25">
      <c r="A30" s="60" t="s">
        <v>15</v>
      </c>
      <c r="B30" s="58">
        <v>0</v>
      </c>
      <c r="C30" s="13"/>
      <c r="D30" s="13"/>
      <c r="E30" s="14" t="e">
        <f>B30/B34</f>
        <v>#DIV/0!</v>
      </c>
      <c r="F30" s="59">
        <v>0</v>
      </c>
      <c r="G30" s="15"/>
      <c r="H30" s="16"/>
      <c r="I30" s="14" t="e">
        <f>F30/F34</f>
        <v>#DIV/0!</v>
      </c>
      <c r="J30" s="15">
        <f t="shared" ref="J30" si="1">(F30-B30)</f>
        <v>0</v>
      </c>
    </row>
    <row r="31" spans="1:10" ht="14.1" customHeight="1" x14ac:dyDescent="0.25">
      <c r="A31" s="60" t="s">
        <v>15</v>
      </c>
      <c r="B31" s="58">
        <v>0</v>
      </c>
      <c r="C31" s="13"/>
      <c r="D31" s="13"/>
      <c r="E31" s="14" t="e">
        <f>B31/B34</f>
        <v>#DIV/0!</v>
      </c>
      <c r="F31" s="59">
        <v>0</v>
      </c>
      <c r="G31" s="15"/>
      <c r="H31" s="16"/>
      <c r="I31" s="14" t="e">
        <f>F31/F34</f>
        <v>#DIV/0!</v>
      </c>
      <c r="J31" s="15">
        <f t="shared" si="0"/>
        <v>0</v>
      </c>
    </row>
    <row r="32" spans="1:10" ht="14.1" customHeight="1" x14ac:dyDescent="0.25">
      <c r="A32" s="61" t="s">
        <v>10</v>
      </c>
      <c r="B32" s="62">
        <f>SUM(B19:B31)</f>
        <v>0</v>
      </c>
      <c r="C32" s="62"/>
      <c r="D32" s="62"/>
      <c r="E32" s="63" t="e">
        <f>SUM(E19:E31)</f>
        <v>#DIV/0!</v>
      </c>
      <c r="F32" s="64">
        <f>SUM(F19:F31)</f>
        <v>0</v>
      </c>
      <c r="G32" s="64"/>
      <c r="H32" s="64"/>
      <c r="I32" s="63" t="e">
        <f>SUM(I19:I31)</f>
        <v>#DIV/0!</v>
      </c>
      <c r="J32" s="64">
        <f>SUM(J19:J31)</f>
        <v>0</v>
      </c>
    </row>
    <row r="33" spans="1:10" ht="14.1" customHeight="1" x14ac:dyDescent="0.25">
      <c r="A33" s="44"/>
      <c r="B33" s="45"/>
      <c r="C33" s="45"/>
      <c r="D33" s="45"/>
      <c r="E33" s="46"/>
      <c r="F33" s="47"/>
      <c r="G33" s="47"/>
      <c r="H33" s="47"/>
      <c r="I33" s="46"/>
      <c r="J33" s="47"/>
    </row>
    <row r="34" spans="1:10" ht="14.1" customHeight="1" x14ac:dyDescent="0.25">
      <c r="A34" s="82" t="s">
        <v>21</v>
      </c>
      <c r="B34" s="62">
        <f>(B17+B32)</f>
        <v>0</v>
      </c>
      <c r="C34" s="62"/>
      <c r="D34" s="62"/>
      <c r="E34" s="63" t="e">
        <f>(E17+E32)</f>
        <v>#DIV/0!</v>
      </c>
      <c r="F34" s="64">
        <f>SUM(F17+F32)</f>
        <v>0</v>
      </c>
      <c r="G34" s="64"/>
      <c r="H34" s="64"/>
      <c r="I34" s="63" t="e">
        <f>(I17+I32)</f>
        <v>#DIV/0!</v>
      </c>
      <c r="J34" s="64">
        <f>SUM(J17+J32)</f>
        <v>0</v>
      </c>
    </row>
    <row r="35" spans="1:10" ht="14.1" customHeight="1" x14ac:dyDescent="0.25">
      <c r="A35" s="40"/>
      <c r="B35" s="99" t="s">
        <v>60</v>
      </c>
      <c r="C35" s="99"/>
      <c r="D35" s="99"/>
      <c r="E35" s="99"/>
      <c r="F35" s="99" t="s">
        <v>61</v>
      </c>
      <c r="G35" s="99"/>
      <c r="H35" s="99"/>
      <c r="I35" s="99"/>
      <c r="J35" s="8" t="s">
        <v>6</v>
      </c>
    </row>
    <row r="36" spans="1:10" ht="14.1" customHeight="1" x14ac:dyDescent="0.3">
      <c r="A36" s="48" t="s">
        <v>22</v>
      </c>
      <c r="B36" s="49" t="s">
        <v>9</v>
      </c>
      <c r="C36" s="49"/>
      <c r="D36" s="49"/>
      <c r="E36" s="49" t="s">
        <v>8</v>
      </c>
      <c r="F36" s="49" t="s">
        <v>9</v>
      </c>
      <c r="G36" s="49"/>
      <c r="H36" s="49"/>
      <c r="I36" s="49" t="s">
        <v>8</v>
      </c>
      <c r="J36" s="50" t="s">
        <v>9</v>
      </c>
    </row>
    <row r="37" spans="1:10" ht="28.8" customHeight="1" x14ac:dyDescent="0.25">
      <c r="A37" s="5" t="s">
        <v>30</v>
      </c>
      <c r="B37" s="18"/>
      <c r="C37" s="19" t="s">
        <v>62</v>
      </c>
      <c r="D37" s="20" t="s">
        <v>42</v>
      </c>
      <c r="E37" s="21"/>
      <c r="F37" s="16"/>
      <c r="G37" s="19" t="s">
        <v>62</v>
      </c>
      <c r="H37" s="20" t="s">
        <v>42</v>
      </c>
      <c r="I37" s="22"/>
      <c r="J37" s="16"/>
    </row>
    <row r="38" spans="1:10" ht="13.8" customHeight="1" x14ac:dyDescent="0.25">
      <c r="A38" s="12" t="s">
        <v>47</v>
      </c>
      <c r="B38" s="58">
        <v>0</v>
      </c>
      <c r="C38" s="65"/>
      <c r="D38" s="66"/>
      <c r="E38" s="14" t="e">
        <f>B38/B72</f>
        <v>#DIV/0!</v>
      </c>
      <c r="F38" s="59">
        <v>0</v>
      </c>
      <c r="G38" s="68"/>
      <c r="H38" s="69"/>
      <c r="I38" s="14" t="e">
        <f>F38/F72</f>
        <v>#DIV/0!</v>
      </c>
      <c r="J38" s="15">
        <f>(F38-B38)</f>
        <v>0</v>
      </c>
    </row>
    <row r="39" spans="1:10" ht="13.8" customHeight="1" x14ac:dyDescent="0.25">
      <c r="A39" s="12" t="s">
        <v>77</v>
      </c>
      <c r="B39" s="58">
        <v>0</v>
      </c>
      <c r="C39" s="65"/>
      <c r="D39" s="66"/>
      <c r="E39" s="14" t="e">
        <f>B39/B72</f>
        <v>#DIV/0!</v>
      </c>
      <c r="F39" s="59">
        <v>0</v>
      </c>
      <c r="G39" s="68"/>
      <c r="H39" s="69"/>
      <c r="I39" s="14" t="e">
        <f>F39/F72</f>
        <v>#DIV/0!</v>
      </c>
      <c r="J39" s="15">
        <f t="shared" ref="J39:J43" si="2">(F39-B39)</f>
        <v>0</v>
      </c>
    </row>
    <row r="40" spans="1:10" ht="13.8" customHeight="1" x14ac:dyDescent="0.25">
      <c r="A40" s="23" t="s">
        <v>83</v>
      </c>
      <c r="B40" s="58">
        <v>0</v>
      </c>
      <c r="C40" s="65"/>
      <c r="D40" s="66"/>
      <c r="E40" s="14" t="e">
        <f>B40/B72</f>
        <v>#DIV/0!</v>
      </c>
      <c r="F40" s="59">
        <v>0</v>
      </c>
      <c r="G40" s="68"/>
      <c r="H40" s="69"/>
      <c r="I40" s="14" t="e">
        <f>F40/F72</f>
        <v>#DIV/0!</v>
      </c>
      <c r="J40" s="15">
        <f>(F40-B40)</f>
        <v>0</v>
      </c>
    </row>
    <row r="41" spans="1:10" ht="13.8" customHeight="1" x14ac:dyDescent="0.25">
      <c r="A41" s="12" t="s">
        <v>88</v>
      </c>
      <c r="B41" s="58">
        <v>0</v>
      </c>
      <c r="C41" s="65"/>
      <c r="D41" s="66"/>
      <c r="E41" s="14" t="e">
        <f>B41/B72</f>
        <v>#DIV/0!</v>
      </c>
      <c r="F41" s="59">
        <v>0</v>
      </c>
      <c r="G41" s="68"/>
      <c r="H41" s="69"/>
      <c r="I41" s="14" t="e">
        <f>F41/F72</f>
        <v>#DIV/0!</v>
      </c>
      <c r="J41" s="15">
        <f>(F41-B41)</f>
        <v>0</v>
      </c>
    </row>
    <row r="42" spans="1:10" ht="13.8" customHeight="1" x14ac:dyDescent="0.25">
      <c r="A42" s="12" t="s">
        <v>56</v>
      </c>
      <c r="B42" s="58">
        <v>0</v>
      </c>
      <c r="C42" s="65"/>
      <c r="D42" s="66"/>
      <c r="E42" s="14" t="e">
        <f>B42/B72</f>
        <v>#DIV/0!</v>
      </c>
      <c r="F42" s="59">
        <v>0</v>
      </c>
      <c r="G42" s="68"/>
      <c r="H42" s="69"/>
      <c r="I42" s="14" t="e">
        <f>F42/F72</f>
        <v>#DIV/0!</v>
      </c>
      <c r="J42" s="15">
        <f t="shared" si="2"/>
        <v>0</v>
      </c>
    </row>
    <row r="43" spans="1:10" ht="13.8" customHeight="1" x14ac:dyDescent="0.25">
      <c r="A43" s="12" t="s">
        <v>57</v>
      </c>
      <c r="B43" s="58">
        <v>0</v>
      </c>
      <c r="C43" s="65"/>
      <c r="D43" s="66"/>
      <c r="E43" s="14" t="e">
        <f>B43/B72</f>
        <v>#DIV/0!</v>
      </c>
      <c r="F43" s="59">
        <v>0</v>
      </c>
      <c r="G43" s="68"/>
      <c r="H43" s="69"/>
      <c r="I43" s="14" t="e">
        <f>F43/F72</f>
        <v>#DIV/0!</v>
      </c>
      <c r="J43" s="15">
        <f t="shared" si="2"/>
        <v>0</v>
      </c>
    </row>
    <row r="44" spans="1:10" ht="14.1" customHeight="1" x14ac:dyDescent="0.25">
      <c r="A44" s="60" t="s">
        <v>14</v>
      </c>
      <c r="B44" s="67">
        <v>0</v>
      </c>
      <c r="C44" s="65"/>
      <c r="D44" s="66"/>
      <c r="E44" s="14" t="e">
        <f>B44/B72</f>
        <v>#DIV/0!</v>
      </c>
      <c r="F44" s="59">
        <v>0</v>
      </c>
      <c r="G44" s="68"/>
      <c r="H44" s="69"/>
      <c r="I44" s="14" t="e">
        <f>F44/F72</f>
        <v>#DIV/0!</v>
      </c>
      <c r="J44" s="15">
        <f>(F44-B44)</f>
        <v>0</v>
      </c>
    </row>
    <row r="45" spans="1:10" ht="14.1" customHeight="1" x14ac:dyDescent="0.25">
      <c r="A45" s="60" t="s">
        <v>14</v>
      </c>
      <c r="B45" s="67">
        <v>0</v>
      </c>
      <c r="C45" s="65"/>
      <c r="D45" s="66"/>
      <c r="E45" s="14" t="e">
        <f>B45/B72</f>
        <v>#DIV/0!</v>
      </c>
      <c r="F45" s="59">
        <v>0</v>
      </c>
      <c r="G45" s="68"/>
      <c r="H45" s="69"/>
      <c r="I45" s="14" t="e">
        <f>F45/F72</f>
        <v>#DIV/0!</v>
      </c>
      <c r="J45" s="15">
        <f>(F45-B45)</f>
        <v>0</v>
      </c>
    </row>
    <row r="46" spans="1:10" ht="13.8" customHeight="1" x14ac:dyDescent="0.25">
      <c r="A46" s="23" t="s">
        <v>84</v>
      </c>
      <c r="B46" s="58">
        <v>0</v>
      </c>
      <c r="C46" s="24"/>
      <c r="D46" s="24"/>
      <c r="E46" s="14" t="e">
        <f>B46/B72</f>
        <v>#DIV/0!</v>
      </c>
      <c r="F46" s="59">
        <v>0</v>
      </c>
      <c r="G46" s="25"/>
      <c r="H46" s="25"/>
      <c r="I46" s="14" t="e">
        <f>F46/F72</f>
        <v>#DIV/0!</v>
      </c>
      <c r="J46" s="15">
        <f t="shared" ref="J46:J54" si="3">(F46-B46)</f>
        <v>0</v>
      </c>
    </row>
    <row r="47" spans="1:10" ht="13.8" customHeight="1" x14ac:dyDescent="0.25">
      <c r="A47" s="23" t="s">
        <v>1</v>
      </c>
      <c r="B47" s="58">
        <v>0</v>
      </c>
      <c r="C47" s="24"/>
      <c r="D47" s="24"/>
      <c r="E47" s="14" t="e">
        <f>B47/B72</f>
        <v>#DIV/0!</v>
      </c>
      <c r="F47" s="59">
        <v>0</v>
      </c>
      <c r="G47" s="25"/>
      <c r="H47" s="25"/>
      <c r="I47" s="14" t="e">
        <f>F47/F72</f>
        <v>#DIV/0!</v>
      </c>
      <c r="J47" s="15">
        <f t="shared" si="3"/>
        <v>0</v>
      </c>
    </row>
    <row r="48" spans="1:10" ht="13.8" customHeight="1" x14ac:dyDescent="0.25">
      <c r="A48" s="12" t="s">
        <v>13</v>
      </c>
      <c r="B48" s="58">
        <v>0</v>
      </c>
      <c r="C48" s="24"/>
      <c r="D48" s="13"/>
      <c r="E48" s="14" t="e">
        <f>B48/B72</f>
        <v>#DIV/0!</v>
      </c>
      <c r="F48" s="59">
        <v>0</v>
      </c>
      <c r="G48" s="15"/>
      <c r="H48" s="16"/>
      <c r="I48" s="14" t="e">
        <f>F48/F72</f>
        <v>#DIV/0!</v>
      </c>
      <c r="J48" s="15">
        <f t="shared" si="3"/>
        <v>0</v>
      </c>
    </row>
    <row r="49" spans="1:10" ht="14.1" customHeight="1" x14ac:dyDescent="0.25">
      <c r="A49" s="12" t="s">
        <v>78</v>
      </c>
      <c r="B49" s="58">
        <v>0</v>
      </c>
      <c r="C49" s="13"/>
      <c r="D49" s="13"/>
      <c r="E49" s="14" t="e">
        <f>B49/B72</f>
        <v>#DIV/0!</v>
      </c>
      <c r="F49" s="59">
        <v>0</v>
      </c>
      <c r="G49" s="15"/>
      <c r="H49" s="16"/>
      <c r="I49" s="14" t="e">
        <f>F49/F72</f>
        <v>#DIV/0!</v>
      </c>
      <c r="J49" s="15">
        <f t="shared" si="3"/>
        <v>0</v>
      </c>
    </row>
    <row r="50" spans="1:10" ht="14.1" customHeight="1" x14ac:dyDescent="0.25">
      <c r="A50" s="12" t="s">
        <v>0</v>
      </c>
      <c r="B50" s="58">
        <v>0</v>
      </c>
      <c r="C50" s="13"/>
      <c r="D50" s="13"/>
      <c r="E50" s="14" t="e">
        <f>B50/B72</f>
        <v>#DIV/0!</v>
      </c>
      <c r="F50" s="59">
        <v>0</v>
      </c>
      <c r="G50" s="15"/>
      <c r="H50" s="16"/>
      <c r="I50" s="14" t="e">
        <f>F50/F72</f>
        <v>#DIV/0!</v>
      </c>
      <c r="J50" s="15">
        <f t="shared" si="3"/>
        <v>0</v>
      </c>
    </row>
    <row r="51" spans="1:10" ht="14.1" customHeight="1" x14ac:dyDescent="0.25">
      <c r="A51" s="12" t="s">
        <v>40</v>
      </c>
      <c r="B51" s="58">
        <v>0</v>
      </c>
      <c r="C51" s="13"/>
      <c r="D51" s="13"/>
      <c r="E51" s="14" t="e">
        <f>B51/B72</f>
        <v>#DIV/0!</v>
      </c>
      <c r="F51" s="59">
        <v>0</v>
      </c>
      <c r="G51" s="15"/>
      <c r="H51" s="16"/>
      <c r="I51" s="14" t="e">
        <f>F51/F72</f>
        <v>#DIV/0!</v>
      </c>
      <c r="J51" s="15">
        <f t="shared" si="3"/>
        <v>0</v>
      </c>
    </row>
    <row r="52" spans="1:10" ht="14.1" customHeight="1" x14ac:dyDescent="0.25">
      <c r="A52" s="12" t="s">
        <v>64</v>
      </c>
      <c r="B52" s="58">
        <v>0</v>
      </c>
      <c r="C52" s="13"/>
      <c r="D52" s="13"/>
      <c r="E52" s="14" t="e">
        <f>B52/B72</f>
        <v>#DIV/0!</v>
      </c>
      <c r="F52" s="59">
        <v>0</v>
      </c>
      <c r="G52" s="15"/>
      <c r="H52" s="16"/>
      <c r="I52" s="14" t="e">
        <f>F52/F72</f>
        <v>#DIV/0!</v>
      </c>
      <c r="J52" s="15">
        <f t="shared" si="3"/>
        <v>0</v>
      </c>
    </row>
    <row r="53" spans="1:10" ht="14.1" customHeight="1" x14ac:dyDescent="0.25">
      <c r="A53" s="60" t="s">
        <v>15</v>
      </c>
      <c r="B53" s="58">
        <v>0</v>
      </c>
      <c r="C53" s="13"/>
      <c r="D53" s="13"/>
      <c r="E53" s="14" t="e">
        <f>B53/B72</f>
        <v>#DIV/0!</v>
      </c>
      <c r="F53" s="59">
        <v>0</v>
      </c>
      <c r="G53" s="15"/>
      <c r="H53" s="16"/>
      <c r="I53" s="14" t="e">
        <f>F53/F72</f>
        <v>#DIV/0!</v>
      </c>
      <c r="J53" s="15">
        <f t="shared" si="3"/>
        <v>0</v>
      </c>
    </row>
    <row r="54" spans="1:10" ht="14.1" customHeight="1" x14ac:dyDescent="0.25">
      <c r="A54" s="60" t="s">
        <v>15</v>
      </c>
      <c r="B54" s="58">
        <v>0</v>
      </c>
      <c r="C54" s="13"/>
      <c r="D54" s="13"/>
      <c r="E54" s="14" t="e">
        <f>B54/B72</f>
        <v>#DIV/0!</v>
      </c>
      <c r="F54" s="59">
        <v>0</v>
      </c>
      <c r="G54" s="15"/>
      <c r="H54" s="16"/>
      <c r="I54" s="14" t="e">
        <f>F54/F72</f>
        <v>#DIV/0!</v>
      </c>
      <c r="J54" s="15">
        <f t="shared" si="3"/>
        <v>0</v>
      </c>
    </row>
    <row r="55" spans="1:10" ht="14.1" customHeight="1" x14ac:dyDescent="0.25">
      <c r="A55" s="61" t="s">
        <v>10</v>
      </c>
      <c r="B55" s="62">
        <f>SUM(B38:B54)</f>
        <v>0</v>
      </c>
      <c r="C55" s="62"/>
      <c r="D55" s="62"/>
      <c r="E55" s="63" t="e">
        <f>SUM(E38:E54)</f>
        <v>#DIV/0!</v>
      </c>
      <c r="F55" s="64">
        <f>SUM(F38:F54)</f>
        <v>0</v>
      </c>
      <c r="G55" s="64"/>
      <c r="H55" s="64"/>
      <c r="I55" s="63" t="e">
        <f>SUM(I38:I54)</f>
        <v>#DIV/0!</v>
      </c>
      <c r="J55" s="64">
        <f>SUM(J38:J54)</f>
        <v>0</v>
      </c>
    </row>
    <row r="56" spans="1:10" ht="33" customHeight="1" x14ac:dyDescent="0.25">
      <c r="A56" s="5" t="s">
        <v>48</v>
      </c>
      <c r="B56" s="17"/>
      <c r="C56" s="26" t="s">
        <v>31</v>
      </c>
      <c r="D56" s="27" t="s">
        <v>43</v>
      </c>
      <c r="E56" s="28"/>
      <c r="F56" s="29"/>
      <c r="G56" s="26" t="s">
        <v>31</v>
      </c>
      <c r="H56" s="27" t="s">
        <v>44</v>
      </c>
      <c r="I56" s="30"/>
      <c r="J56" s="16"/>
    </row>
    <row r="57" spans="1:10" ht="14.1" customHeight="1" x14ac:dyDescent="0.25">
      <c r="A57" s="12" t="s">
        <v>55</v>
      </c>
      <c r="B57" s="67">
        <v>0</v>
      </c>
      <c r="C57" s="70"/>
      <c r="D57" s="71"/>
      <c r="E57" s="14" t="e">
        <f>B57/B72</f>
        <v>#DIV/0!</v>
      </c>
      <c r="F57" s="59">
        <v>0</v>
      </c>
      <c r="G57" s="70"/>
      <c r="H57" s="71"/>
      <c r="I57" s="14" t="e">
        <f>F57/F72</f>
        <v>#DIV/0!</v>
      </c>
      <c r="J57" s="15">
        <f>(F57-B57)</f>
        <v>0</v>
      </c>
    </row>
    <row r="58" spans="1:10" ht="14.1" customHeight="1" x14ac:dyDescent="0.25">
      <c r="A58" s="12" t="s">
        <v>49</v>
      </c>
      <c r="B58" s="67">
        <v>0</v>
      </c>
      <c r="C58" s="70"/>
      <c r="D58" s="71"/>
      <c r="E58" s="14" t="e">
        <f>B58/B72</f>
        <v>#DIV/0!</v>
      </c>
      <c r="F58" s="59">
        <v>0</v>
      </c>
      <c r="G58" s="70"/>
      <c r="H58" s="71"/>
      <c r="I58" s="14" t="e">
        <f>F58/F72</f>
        <v>#DIV/0!</v>
      </c>
      <c r="J58" s="15">
        <f>(F58-B58)</f>
        <v>0</v>
      </c>
    </row>
    <row r="59" spans="1:10" ht="14.1" customHeight="1" x14ac:dyDescent="0.25">
      <c r="A59" s="12" t="s">
        <v>66</v>
      </c>
      <c r="B59" s="67">
        <v>0</v>
      </c>
      <c r="C59" s="70"/>
      <c r="D59" s="71"/>
      <c r="E59" s="14" t="e">
        <f>B59/B72</f>
        <v>#DIV/0!</v>
      </c>
      <c r="F59" s="59">
        <v>0</v>
      </c>
      <c r="G59" s="70"/>
      <c r="H59" s="71"/>
      <c r="I59" s="14" t="e">
        <f>F59/F72</f>
        <v>#DIV/0!</v>
      </c>
      <c r="J59" s="15">
        <f>(F59-B59)</f>
        <v>0</v>
      </c>
    </row>
    <row r="60" spans="1:10" ht="14.1" customHeight="1" x14ac:dyDescent="0.25">
      <c r="A60" s="12" t="s">
        <v>50</v>
      </c>
      <c r="B60" s="67">
        <v>0</v>
      </c>
      <c r="C60" s="21"/>
      <c r="D60" s="55"/>
      <c r="E60" s="14" t="e">
        <f>B60/B72</f>
        <v>#DIV/0!</v>
      </c>
      <c r="F60" s="59">
        <v>0</v>
      </c>
      <c r="G60" s="21"/>
      <c r="H60" s="55"/>
      <c r="I60" s="14" t="e">
        <f>F60/F72</f>
        <v>#DIV/0!</v>
      </c>
      <c r="J60" s="15">
        <f>(F60-B60)</f>
        <v>0</v>
      </c>
    </row>
    <row r="61" spans="1:10" ht="14.1" customHeight="1" x14ac:dyDescent="0.25">
      <c r="A61" s="12" t="s">
        <v>65</v>
      </c>
      <c r="B61" s="67">
        <v>0</v>
      </c>
      <c r="C61" s="21"/>
      <c r="D61" s="55"/>
      <c r="E61" s="14" t="e">
        <f>B61/B72</f>
        <v>#DIV/0!</v>
      </c>
      <c r="F61" s="59">
        <v>0</v>
      </c>
      <c r="G61" s="21"/>
      <c r="H61" s="55"/>
      <c r="I61" s="14" t="e">
        <f>F61/F72</f>
        <v>#DIV/0!</v>
      </c>
      <c r="J61" s="15">
        <f>(F61-B61)</f>
        <v>0</v>
      </c>
    </row>
    <row r="62" spans="1:10" ht="14.1" customHeight="1" x14ac:dyDescent="0.25">
      <c r="A62" s="12" t="s">
        <v>69</v>
      </c>
      <c r="B62" s="67">
        <v>0</v>
      </c>
      <c r="C62" s="21"/>
      <c r="D62" s="31"/>
      <c r="E62" s="14" t="e">
        <f>B62/B72</f>
        <v>#DIV/0!</v>
      </c>
      <c r="F62" s="59">
        <v>0</v>
      </c>
      <c r="G62" s="21"/>
      <c r="H62" s="32"/>
      <c r="I62" s="14" t="e">
        <f>F62/F72</f>
        <v>#DIV/0!</v>
      </c>
      <c r="J62" s="15">
        <f t="shared" ref="J62:J63" si="4">(F62-B62)</f>
        <v>0</v>
      </c>
    </row>
    <row r="63" spans="1:10" ht="14.1" customHeight="1" x14ac:dyDescent="0.25">
      <c r="A63" s="56" t="s">
        <v>51</v>
      </c>
      <c r="B63" s="67">
        <v>0</v>
      </c>
      <c r="C63" s="21"/>
      <c r="D63" s="31"/>
      <c r="E63" s="14" t="e">
        <f>B63/B72</f>
        <v>#DIV/0!</v>
      </c>
      <c r="F63" s="59">
        <v>0</v>
      </c>
      <c r="G63" s="21"/>
      <c r="H63" s="32"/>
      <c r="I63" s="14" t="e">
        <f>F63/F72</f>
        <v>#DIV/0!</v>
      </c>
      <c r="J63" s="15">
        <f t="shared" si="4"/>
        <v>0</v>
      </c>
    </row>
    <row r="64" spans="1:10" ht="14.1" customHeight="1" x14ac:dyDescent="0.25">
      <c r="A64" s="12" t="s">
        <v>52</v>
      </c>
      <c r="B64" s="67">
        <v>0</v>
      </c>
      <c r="C64" s="33"/>
      <c r="D64" s="33"/>
      <c r="E64" s="14" t="e">
        <f>B64/B72</f>
        <v>#DIV/0!</v>
      </c>
      <c r="F64" s="59">
        <v>0</v>
      </c>
      <c r="G64" s="15"/>
      <c r="H64" s="15"/>
      <c r="I64" s="14" t="e">
        <f>F64/F72</f>
        <v>#DIV/0!</v>
      </c>
      <c r="J64" s="15">
        <f>(F64-B64)</f>
        <v>0</v>
      </c>
    </row>
    <row r="65" spans="1:10" ht="14.1" customHeight="1" x14ac:dyDescent="0.25">
      <c r="A65" s="12" t="s">
        <v>63</v>
      </c>
      <c r="B65" s="67">
        <v>0</v>
      </c>
      <c r="C65" s="33"/>
      <c r="D65" s="33"/>
      <c r="E65" s="14" t="e">
        <f>B65/B72</f>
        <v>#DIV/0!</v>
      </c>
      <c r="F65" s="59">
        <v>0</v>
      </c>
      <c r="G65" s="15"/>
      <c r="H65" s="15"/>
      <c r="I65" s="14" t="e">
        <f>F65/F72</f>
        <v>#DIV/0!</v>
      </c>
      <c r="J65" s="15">
        <f t="shared" ref="J65:J69" si="5">(F65-B65)</f>
        <v>0</v>
      </c>
    </row>
    <row r="66" spans="1:10" ht="14.1" customHeight="1" x14ac:dyDescent="0.25">
      <c r="A66" s="12" t="s">
        <v>53</v>
      </c>
      <c r="B66" s="67">
        <v>0</v>
      </c>
      <c r="C66" s="33"/>
      <c r="D66" s="13"/>
      <c r="E66" s="14" t="e">
        <f>B66/B72</f>
        <v>#DIV/0!</v>
      </c>
      <c r="F66" s="59">
        <v>0</v>
      </c>
      <c r="G66" s="15"/>
      <c r="H66" s="15"/>
      <c r="I66" s="14" t="e">
        <f>F66/F72</f>
        <v>#DIV/0!</v>
      </c>
      <c r="J66" s="15">
        <f t="shared" si="5"/>
        <v>0</v>
      </c>
    </row>
    <row r="67" spans="1:10" ht="14.1" customHeight="1" x14ac:dyDescent="0.25">
      <c r="A67" s="12" t="s">
        <v>35</v>
      </c>
      <c r="B67" s="67">
        <v>0</v>
      </c>
      <c r="C67" s="33"/>
      <c r="D67" s="13"/>
      <c r="E67" s="14" t="e">
        <f>B67/B72</f>
        <v>#DIV/0!</v>
      </c>
      <c r="F67" s="59">
        <v>0</v>
      </c>
      <c r="G67" s="15"/>
      <c r="H67" s="15"/>
      <c r="I67" s="14" t="e">
        <f>F67/F72</f>
        <v>#DIV/0!</v>
      </c>
      <c r="J67" s="15">
        <f t="shared" si="5"/>
        <v>0</v>
      </c>
    </row>
    <row r="68" spans="1:10" ht="14.1" customHeight="1" x14ac:dyDescent="0.25">
      <c r="A68" s="85" t="s">
        <v>15</v>
      </c>
      <c r="B68" s="67">
        <v>0</v>
      </c>
      <c r="C68" s="33"/>
      <c r="D68" s="13"/>
      <c r="E68" s="14" t="e">
        <f>B68/B72</f>
        <v>#DIV/0!</v>
      </c>
      <c r="F68" s="59">
        <v>0</v>
      </c>
      <c r="G68" s="15"/>
      <c r="H68" s="15"/>
      <c r="I68" s="14" t="e">
        <f>F68/F72</f>
        <v>#DIV/0!</v>
      </c>
      <c r="J68" s="15">
        <f t="shared" si="5"/>
        <v>0</v>
      </c>
    </row>
    <row r="69" spans="1:10" ht="14.1" customHeight="1" x14ac:dyDescent="0.25">
      <c r="A69" s="85" t="s">
        <v>15</v>
      </c>
      <c r="B69" s="67">
        <v>0</v>
      </c>
      <c r="C69" s="33"/>
      <c r="D69" s="13"/>
      <c r="E69" s="14" t="e">
        <f>B69/B72</f>
        <v>#DIV/0!</v>
      </c>
      <c r="F69" s="59">
        <v>0</v>
      </c>
      <c r="G69" s="15"/>
      <c r="H69" s="15"/>
      <c r="I69" s="14" t="e">
        <f>F69/F72</f>
        <v>#DIV/0!</v>
      </c>
      <c r="J69" s="15">
        <f t="shared" si="5"/>
        <v>0</v>
      </c>
    </row>
    <row r="70" spans="1:10" ht="14.1" customHeight="1" x14ac:dyDescent="0.25">
      <c r="A70" s="61" t="s">
        <v>10</v>
      </c>
      <c r="B70" s="62">
        <f>SUM(B57:B69)</f>
        <v>0</v>
      </c>
      <c r="C70" s="62"/>
      <c r="D70" s="62"/>
      <c r="E70" s="63" t="e">
        <f>SUM(E57:E69)</f>
        <v>#DIV/0!</v>
      </c>
      <c r="F70" s="64">
        <f>SUM(F57:F69)</f>
        <v>0</v>
      </c>
      <c r="G70" s="64"/>
      <c r="H70" s="64"/>
      <c r="I70" s="63" t="e">
        <f>SUM(I57:I69)</f>
        <v>#DIV/0!</v>
      </c>
      <c r="J70" s="64">
        <f>SUM(J57:J69)</f>
        <v>0</v>
      </c>
    </row>
    <row r="71" spans="1:10" s="51" customFormat="1" ht="14.1" customHeight="1" x14ac:dyDescent="0.25">
      <c r="A71" s="44"/>
      <c r="B71" s="45"/>
      <c r="C71" s="45"/>
      <c r="D71" s="45"/>
      <c r="E71" s="46"/>
      <c r="F71" s="47"/>
      <c r="G71" s="47"/>
      <c r="H71" s="47"/>
      <c r="I71" s="46"/>
      <c r="J71" s="47"/>
    </row>
    <row r="72" spans="1:10" ht="14.1" customHeight="1" x14ac:dyDescent="0.25">
      <c r="A72" s="82" t="s">
        <v>20</v>
      </c>
      <c r="B72" s="62">
        <f>(B55+B70)</f>
        <v>0</v>
      </c>
      <c r="C72" s="62"/>
      <c r="D72" s="62"/>
      <c r="E72" s="63" t="e">
        <f>(E55+E70)</f>
        <v>#DIV/0!</v>
      </c>
      <c r="F72" s="64">
        <f>SUM(F55+F70)</f>
        <v>0</v>
      </c>
      <c r="G72" s="64"/>
      <c r="H72" s="64"/>
      <c r="I72" s="63" t="e">
        <f>SUM(I55+I70)</f>
        <v>#DIV/0!</v>
      </c>
      <c r="J72" s="64">
        <f>(J55+J70)</f>
        <v>0</v>
      </c>
    </row>
    <row r="73" spans="1:10" ht="14.1" customHeight="1" x14ac:dyDescent="0.25">
      <c r="A73" s="82" t="s">
        <v>54</v>
      </c>
      <c r="B73" s="62">
        <f>(B34-B72)</f>
        <v>0</v>
      </c>
      <c r="C73" s="62"/>
      <c r="D73" s="62"/>
      <c r="E73" s="63"/>
      <c r="F73" s="64">
        <f>(F34-F72)</f>
        <v>0</v>
      </c>
      <c r="G73" s="64"/>
      <c r="H73" s="64"/>
      <c r="I73" s="63"/>
      <c r="J73" s="64"/>
    </row>
    <row r="74" spans="1:10" ht="40.799999999999997" customHeight="1" x14ac:dyDescent="0.25">
      <c r="A74" s="5" t="s">
        <v>70</v>
      </c>
      <c r="B74" s="99" t="s">
        <v>11</v>
      </c>
      <c r="C74" s="101"/>
      <c r="D74" s="101"/>
      <c r="E74" s="101"/>
      <c r="F74" s="8"/>
      <c r="G74" s="99" t="s">
        <v>12</v>
      </c>
      <c r="H74" s="101"/>
      <c r="I74" s="101"/>
      <c r="J74" s="101"/>
    </row>
    <row r="75" spans="1:10" ht="62.25" customHeight="1" x14ac:dyDescent="0.25">
      <c r="A75" s="23" t="s">
        <v>39</v>
      </c>
      <c r="B75" s="93"/>
      <c r="C75" s="106"/>
      <c r="D75" s="106"/>
      <c r="E75" s="106"/>
      <c r="F75" s="54"/>
      <c r="G75" s="93"/>
      <c r="H75" s="108"/>
      <c r="I75" s="108"/>
      <c r="J75" s="108"/>
    </row>
    <row r="76" spans="1:10" ht="62.25" customHeight="1" x14ac:dyDescent="0.25">
      <c r="A76" s="12" t="s">
        <v>71</v>
      </c>
      <c r="B76" s="93"/>
      <c r="C76" s="93"/>
      <c r="D76" s="93"/>
      <c r="E76" s="93"/>
      <c r="F76" s="53"/>
      <c r="G76" s="93"/>
      <c r="H76" s="93"/>
      <c r="I76" s="93"/>
      <c r="J76" s="93"/>
    </row>
    <row r="77" spans="1:10" ht="62.25" customHeight="1" x14ac:dyDescent="0.25">
      <c r="A77" s="12" t="s">
        <v>33</v>
      </c>
      <c r="B77" s="93"/>
      <c r="C77" s="93"/>
      <c r="D77" s="93"/>
      <c r="E77" s="93"/>
      <c r="F77" s="53"/>
      <c r="G77" s="93"/>
      <c r="H77" s="93"/>
      <c r="I77" s="93"/>
      <c r="J77" s="93"/>
    </row>
    <row r="78" spans="1:10" ht="62.25" customHeight="1" x14ac:dyDescent="0.25">
      <c r="A78" s="23" t="s">
        <v>38</v>
      </c>
      <c r="B78" s="93"/>
      <c r="C78" s="93"/>
      <c r="D78" s="93"/>
      <c r="E78" s="93"/>
      <c r="F78" s="53"/>
      <c r="G78" s="93"/>
      <c r="H78" s="93"/>
      <c r="I78" s="93"/>
      <c r="J78" s="93"/>
    </row>
    <row r="79" spans="1:10" ht="28.2" customHeight="1" x14ac:dyDescent="0.25">
      <c r="A79" s="42" t="s">
        <v>3</v>
      </c>
      <c r="B79" s="104"/>
      <c r="C79" s="104"/>
      <c r="D79" s="104"/>
      <c r="E79" s="104"/>
      <c r="F79" s="104"/>
      <c r="G79" s="104"/>
      <c r="H79" s="104"/>
      <c r="I79" s="104"/>
      <c r="J79" s="104"/>
    </row>
    <row r="80" spans="1:10" ht="28.2" customHeight="1" x14ac:dyDescent="0.25">
      <c r="A80" s="35" t="s">
        <v>2</v>
      </c>
      <c r="B80" s="93"/>
      <c r="C80" s="93"/>
      <c r="D80" s="93"/>
      <c r="E80" s="93"/>
      <c r="F80" s="93"/>
      <c r="G80" s="93"/>
      <c r="H80" s="93"/>
      <c r="I80" s="93"/>
      <c r="J80" s="93"/>
    </row>
    <row r="81" spans="1:10" ht="28.2" customHeight="1" x14ac:dyDescent="0.25">
      <c r="A81" s="35" t="s">
        <v>28</v>
      </c>
      <c r="B81" s="102"/>
      <c r="C81" s="102"/>
      <c r="D81" s="102"/>
      <c r="E81" s="102"/>
      <c r="F81" s="102"/>
      <c r="G81" s="102"/>
      <c r="H81" s="102"/>
      <c r="I81" s="102"/>
      <c r="J81" s="102"/>
    </row>
    <row r="82" spans="1:10" ht="28.2" customHeight="1" x14ac:dyDescent="0.25">
      <c r="A82" s="35" t="s">
        <v>29</v>
      </c>
      <c r="B82" s="102"/>
      <c r="C82" s="102"/>
      <c r="D82" s="103"/>
      <c r="E82" s="103"/>
      <c r="F82" s="103"/>
      <c r="G82" s="103"/>
      <c r="H82" s="103"/>
      <c r="I82" s="103"/>
      <c r="J82" s="103"/>
    </row>
    <row r="83" spans="1:10" ht="28.2" customHeight="1" x14ac:dyDescent="0.25">
      <c r="A83" s="35" t="s">
        <v>72</v>
      </c>
      <c r="B83" s="93"/>
      <c r="C83" s="93"/>
      <c r="D83" s="93"/>
      <c r="E83" s="93"/>
      <c r="F83" s="93"/>
      <c r="G83" s="93"/>
      <c r="H83" s="93"/>
      <c r="I83" s="93"/>
      <c r="J83" s="93"/>
    </row>
    <row r="84" spans="1:10" ht="28.2" customHeight="1" x14ac:dyDescent="0.25">
      <c r="A84" s="35" t="s">
        <v>73</v>
      </c>
      <c r="B84" s="93"/>
      <c r="C84" s="93"/>
      <c r="D84" s="93"/>
      <c r="E84" s="93"/>
      <c r="F84" s="93"/>
      <c r="G84" s="93"/>
      <c r="H84" s="93"/>
      <c r="I84" s="93"/>
      <c r="J84" s="93"/>
    </row>
    <row r="85" spans="1:10" ht="28.2" customHeight="1" x14ac:dyDescent="0.25">
      <c r="A85" s="35" t="s">
        <v>34</v>
      </c>
      <c r="B85" s="93"/>
      <c r="C85" s="93"/>
      <c r="D85" s="93"/>
      <c r="E85" s="93"/>
      <c r="F85" s="93"/>
      <c r="G85" s="93"/>
      <c r="H85" s="93"/>
      <c r="I85" s="93"/>
      <c r="J85" s="93"/>
    </row>
    <row r="86" spans="1:10" ht="14.1" customHeight="1" x14ac:dyDescent="0.25">
      <c r="A86" s="35"/>
      <c r="B86" s="95" t="s">
        <v>4</v>
      </c>
      <c r="C86" s="95"/>
      <c r="D86" s="95"/>
      <c r="E86" s="95"/>
      <c r="F86" s="95" t="s">
        <v>5</v>
      </c>
      <c r="G86" s="95"/>
      <c r="H86" s="95"/>
      <c r="I86" s="95"/>
      <c r="J86" s="43" t="s">
        <v>6</v>
      </c>
    </row>
    <row r="87" spans="1:10" ht="14.1" customHeight="1" x14ac:dyDescent="0.25">
      <c r="A87" s="35"/>
      <c r="B87" s="9" t="s">
        <v>11</v>
      </c>
      <c r="C87" s="9"/>
      <c r="D87" s="36"/>
      <c r="E87" s="36"/>
      <c r="F87" s="9" t="s">
        <v>12</v>
      </c>
      <c r="G87" s="9"/>
      <c r="H87" s="36"/>
      <c r="I87" s="36"/>
      <c r="J87" s="36"/>
    </row>
    <row r="88" spans="1:10" ht="14.1" customHeight="1" x14ac:dyDescent="0.25">
      <c r="A88" s="83" t="s">
        <v>81</v>
      </c>
      <c r="B88" s="68"/>
      <c r="C88" s="37"/>
      <c r="D88" s="38"/>
      <c r="E88" s="38"/>
      <c r="F88" s="72"/>
      <c r="G88" s="37"/>
      <c r="H88" s="38"/>
      <c r="I88" s="38"/>
      <c r="J88" s="39">
        <f>(B88-F88)</f>
        <v>0</v>
      </c>
    </row>
    <row r="89" spans="1:10" ht="14.1" customHeight="1" x14ac:dyDescent="0.25">
      <c r="A89" s="83" t="s">
        <v>82</v>
      </c>
      <c r="B89" s="68"/>
      <c r="C89" s="37"/>
      <c r="D89" s="38"/>
      <c r="E89" s="38"/>
      <c r="F89" s="72"/>
      <c r="G89" s="37"/>
      <c r="H89" s="38"/>
      <c r="I89" s="38"/>
      <c r="J89" s="39">
        <f>(B89-F89)</f>
        <v>0</v>
      </c>
    </row>
    <row r="90" spans="1:10" ht="14.1" customHeight="1" x14ac:dyDescent="0.25">
      <c r="A90" s="83" t="s">
        <v>80</v>
      </c>
      <c r="B90" s="68"/>
      <c r="C90" s="37"/>
      <c r="D90" s="38"/>
      <c r="E90" s="38"/>
      <c r="F90" s="68"/>
      <c r="G90" s="37"/>
      <c r="H90" s="38"/>
      <c r="I90" s="38"/>
      <c r="J90" s="39">
        <f t="shared" ref="J90" si="6">(B90-F90)</f>
        <v>0</v>
      </c>
    </row>
    <row r="91" spans="1:10" ht="14.1" customHeight="1" x14ac:dyDescent="0.25">
      <c r="A91" s="35" t="s">
        <v>79</v>
      </c>
      <c r="B91" s="15" t="e">
        <f>((B88+B89)/B90)</f>
        <v>#DIV/0!</v>
      </c>
      <c r="C91" s="37"/>
      <c r="D91" s="38"/>
      <c r="E91" s="38"/>
      <c r="F91" s="15" t="e">
        <f>((F88+F89)/F90)</f>
        <v>#DIV/0!</v>
      </c>
      <c r="G91" s="37"/>
      <c r="H91" s="38"/>
      <c r="I91" s="38"/>
      <c r="J91" s="37"/>
    </row>
    <row r="92" spans="1:10" ht="14.1" customHeight="1" x14ac:dyDescent="0.25">
      <c r="A92" s="35" t="s">
        <v>46</v>
      </c>
      <c r="B92" s="15" t="e">
        <f>(B8/B88)</f>
        <v>#DIV/0!</v>
      </c>
      <c r="C92" s="37"/>
      <c r="D92" s="38"/>
      <c r="E92" s="38"/>
      <c r="F92" s="15" t="e">
        <f>(F8/F88)</f>
        <v>#DIV/0!</v>
      </c>
      <c r="G92" s="37"/>
      <c r="H92" s="38"/>
      <c r="I92" s="38"/>
      <c r="J92" s="37"/>
    </row>
    <row r="93" spans="1:10" ht="14.1" customHeight="1" x14ac:dyDescent="0.25">
      <c r="A93" s="35" t="s">
        <v>37</v>
      </c>
      <c r="B93" s="15" t="e">
        <f>(B32/(B88+B89))</f>
        <v>#DIV/0!</v>
      </c>
      <c r="C93" s="15"/>
      <c r="D93" s="38"/>
      <c r="E93" s="38"/>
      <c r="F93" s="15" t="e">
        <f>(F32/(F88+F89))</f>
        <v>#DIV/0!</v>
      </c>
      <c r="G93" s="15"/>
      <c r="H93" s="38"/>
      <c r="I93" s="38"/>
      <c r="J93" s="15"/>
    </row>
    <row r="94" spans="1:10" ht="14.1" customHeight="1" x14ac:dyDescent="0.25">
      <c r="A94" s="35"/>
      <c r="B94" s="15"/>
      <c r="C94" s="15"/>
      <c r="D94" s="38"/>
      <c r="E94" s="38"/>
      <c r="F94" s="15"/>
      <c r="G94" s="15"/>
      <c r="H94" s="38"/>
      <c r="I94" s="38"/>
      <c r="J94" s="15"/>
    </row>
    <row r="95" spans="1:10" ht="14.1" customHeight="1" x14ac:dyDescent="0.25">
      <c r="A95" s="96" t="s">
        <v>87</v>
      </c>
      <c r="B95" s="93"/>
      <c r="C95" s="93"/>
      <c r="D95" s="93"/>
      <c r="E95" s="93"/>
      <c r="F95" s="93"/>
      <c r="G95" s="93"/>
      <c r="H95" s="93"/>
      <c r="I95" s="93"/>
      <c r="J95" s="93"/>
    </row>
    <row r="96" spans="1:10" ht="14.1" customHeight="1" x14ac:dyDescent="0.25">
      <c r="A96" s="96" t="s">
        <v>41</v>
      </c>
      <c r="B96" s="93"/>
      <c r="C96" s="93"/>
      <c r="D96" s="93"/>
      <c r="E96" s="93"/>
      <c r="F96" s="93"/>
      <c r="G96" s="93"/>
      <c r="H96" s="93"/>
      <c r="I96" s="93"/>
      <c r="J96" s="93"/>
    </row>
    <row r="97" spans="1:10" ht="14.1" customHeight="1" x14ac:dyDescent="0.25">
      <c r="A97" s="96" t="s">
        <v>41</v>
      </c>
      <c r="B97" s="93"/>
      <c r="C97" s="93"/>
      <c r="D97" s="93"/>
      <c r="E97" s="93"/>
      <c r="F97" s="93"/>
      <c r="G97" s="93"/>
      <c r="H97" s="93"/>
      <c r="I97" s="93"/>
      <c r="J97" s="93"/>
    </row>
    <row r="98" spans="1:10" ht="14.1" customHeight="1" x14ac:dyDescent="0.25">
      <c r="A98" s="96" t="s">
        <v>41</v>
      </c>
      <c r="B98" s="93"/>
      <c r="C98" s="93"/>
      <c r="D98" s="93"/>
      <c r="E98" s="93"/>
      <c r="F98" s="93"/>
      <c r="G98" s="93"/>
      <c r="H98" s="93"/>
      <c r="I98" s="93"/>
      <c r="J98" s="93"/>
    </row>
    <row r="99" spans="1:10" ht="14.1" customHeight="1" x14ac:dyDescent="0.25">
      <c r="A99" s="96"/>
      <c r="B99" s="106"/>
      <c r="C99" s="106"/>
      <c r="D99" s="106"/>
      <c r="E99" s="106"/>
      <c r="F99" s="106"/>
      <c r="G99" s="106"/>
      <c r="H99" s="106"/>
      <c r="I99" s="106"/>
      <c r="J99" s="106"/>
    </row>
    <row r="100" spans="1:10" ht="14.1" customHeight="1" x14ac:dyDescent="0.25">
      <c r="A100" s="96" t="s">
        <v>86</v>
      </c>
      <c r="B100" s="93"/>
      <c r="C100" s="107"/>
      <c r="D100" s="107"/>
      <c r="E100" s="107"/>
      <c r="F100" s="107"/>
      <c r="G100" s="107"/>
      <c r="H100" s="107"/>
      <c r="I100" s="107"/>
      <c r="J100" s="107"/>
    </row>
    <row r="101" spans="1:10" ht="14.1" customHeight="1" x14ac:dyDescent="0.25">
      <c r="A101" s="105"/>
      <c r="B101" s="107"/>
      <c r="C101" s="107"/>
      <c r="D101" s="107"/>
      <c r="E101" s="107"/>
      <c r="F101" s="107"/>
      <c r="G101" s="107"/>
      <c r="H101" s="107"/>
      <c r="I101" s="107"/>
      <c r="J101" s="107"/>
    </row>
    <row r="102" spans="1:10" ht="14.1" customHeight="1" x14ac:dyDescent="0.25">
      <c r="A102" s="105"/>
      <c r="B102" s="107"/>
      <c r="C102" s="107"/>
      <c r="D102" s="107"/>
      <c r="E102" s="107"/>
      <c r="F102" s="107"/>
      <c r="G102" s="107"/>
      <c r="H102" s="107"/>
      <c r="I102" s="107"/>
      <c r="J102" s="107"/>
    </row>
    <row r="103" spans="1:10" ht="14.1" customHeight="1" x14ac:dyDescent="0.25">
      <c r="A103" s="105"/>
      <c r="B103" s="107"/>
      <c r="C103" s="107"/>
      <c r="D103" s="107"/>
      <c r="E103" s="107"/>
      <c r="F103" s="107"/>
      <c r="G103" s="107"/>
      <c r="H103" s="107"/>
      <c r="I103" s="107"/>
      <c r="J103" s="107"/>
    </row>
    <row r="104" spans="1:10" ht="14.1" customHeight="1" x14ac:dyDescent="0.25">
      <c r="A104" s="105"/>
      <c r="B104" s="107"/>
      <c r="C104" s="107"/>
      <c r="D104" s="107"/>
      <c r="E104" s="107"/>
      <c r="F104" s="107"/>
      <c r="G104" s="107"/>
      <c r="H104" s="107"/>
      <c r="I104" s="107"/>
      <c r="J104" s="107"/>
    </row>
    <row r="105" spans="1:10" ht="14.1" customHeight="1" x14ac:dyDescent="0.25">
      <c r="A105" s="94" t="s">
        <v>45</v>
      </c>
      <c r="B105" s="94"/>
      <c r="C105" s="94"/>
      <c r="D105" s="94"/>
      <c r="E105" s="94"/>
      <c r="F105" s="94"/>
      <c r="G105" s="94"/>
      <c r="H105" s="94"/>
      <c r="I105" s="94"/>
      <c r="J105" s="94"/>
    </row>
    <row r="106" spans="1:10" ht="14.1" customHeight="1" x14ac:dyDescent="0.25">
      <c r="A106" s="94"/>
      <c r="B106" s="94"/>
      <c r="C106" s="94"/>
      <c r="D106" s="94"/>
      <c r="E106" s="94"/>
      <c r="F106" s="94"/>
      <c r="G106" s="94"/>
      <c r="H106" s="94"/>
      <c r="I106" s="94"/>
      <c r="J106" s="94"/>
    </row>
    <row r="107" spans="1:10" ht="14.1" customHeight="1" x14ac:dyDescent="0.25">
      <c r="A107" s="3"/>
      <c r="B107" s="3"/>
      <c r="C107" s="3"/>
      <c r="D107" s="3"/>
      <c r="E107" s="3"/>
      <c r="F107" s="3"/>
      <c r="G107" s="3"/>
      <c r="H107" s="3"/>
      <c r="I107" s="3"/>
      <c r="J107" s="3"/>
    </row>
  </sheetData>
  <sheetProtection algorithmName="SHA-512" hashValue="Od9mlQ2XEXeqvhN76aSLrJbVtkEq5hXB1gBjlM4pB1wFAQIp7U1uJBpE46gSpP1o65e8ZVjOUu076ddZqsJvcw==" saltValue="pRlSlrXpp2kRb2raNsiB/w==" spinCount="100000" sheet="1" objects="1" scenarios="1"/>
  <mergeCells count="33">
    <mergeCell ref="B75:E75"/>
    <mergeCell ref="B76:E76"/>
    <mergeCell ref="B77:E77"/>
    <mergeCell ref="B78:E78"/>
    <mergeCell ref="G75:J75"/>
    <mergeCell ref="G76:J76"/>
    <mergeCell ref="G77:J77"/>
    <mergeCell ref="B79:J79"/>
    <mergeCell ref="A100:A104"/>
    <mergeCell ref="B85:J85"/>
    <mergeCell ref="F86:I86"/>
    <mergeCell ref="B95:J99"/>
    <mergeCell ref="B100:J104"/>
    <mergeCell ref="B80:J80"/>
    <mergeCell ref="B83:J83"/>
    <mergeCell ref="B84:J84"/>
    <mergeCell ref="B81:J81"/>
    <mergeCell ref="A1:C1"/>
    <mergeCell ref="D1:F1"/>
    <mergeCell ref="G1:J1"/>
    <mergeCell ref="G78:J78"/>
    <mergeCell ref="A105:J106"/>
    <mergeCell ref="B86:E86"/>
    <mergeCell ref="A95:A99"/>
    <mergeCell ref="A2:J2"/>
    <mergeCell ref="B4:E4"/>
    <mergeCell ref="F4:I4"/>
    <mergeCell ref="B3:J3"/>
    <mergeCell ref="B74:E74"/>
    <mergeCell ref="G74:J74"/>
    <mergeCell ref="B35:E35"/>
    <mergeCell ref="F35:I35"/>
    <mergeCell ref="B82:J82"/>
  </mergeCells>
  <phoneticPr fontId="2" type="noConversion"/>
  <pageMargins left="0.23622047244094491" right="0.23622047244094491" top="0.55118110236220474" bottom="0.55118110236220474" header="0.31496062992125984" footer="0.31496062992125984"/>
  <pageSetup paperSize="9" scale="85" orientation="landscape" useFirstPageNumber="1" r:id="rId1"/>
  <headerFooter>
    <oddHeader xml:space="preserve">&amp;R
</oddHeader>
    <oddFooter>Seite &amp;P von &amp;N</oddFooter>
  </headerFooter>
  <rowBreaks count="3" manualBreakCount="3">
    <brk id="34" max="16383" man="1"/>
    <brk id="73" max="16383" man="1"/>
    <brk id="8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sqref="A1:IV65536"/>
    </sheetView>
  </sheetViews>
  <sheetFormatPr baseColWidth="10" defaultRowHeight="13.2" x14ac:dyDescent="0.25"/>
  <sheetData/>
  <phoneticPr fontId="2"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sqref="A1:IV65536"/>
    </sheetView>
  </sheetViews>
  <sheetFormatPr baseColWidth="10" defaultRowHeight="13.2"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baseColWidth="10" defaultRowHeight="13.2"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Tabelle1</vt:lpstr>
      <vt:lpstr>Tabelle3</vt:lpstr>
      <vt:lpstr>leer</vt:lpstr>
      <vt:lpstr>Tabelle2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OLENSKY-VORWALDER, Sonja</dc:creator>
  <cp:lastModifiedBy>Olensky-Vorwalder Sonja</cp:lastModifiedBy>
  <cp:lastPrinted>2025-08-29T12:32:11Z</cp:lastPrinted>
  <dcterms:created xsi:type="dcterms:W3CDTF">2010-06-08T09:29:22Z</dcterms:created>
  <dcterms:modified xsi:type="dcterms:W3CDTF">2026-03-11T15:13:52Z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BKA - II/7 (Kulturinitiativen, Volkskultur)</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sonja.olensky-vorwalder@bka.gv.at</vt:lpwstr>
  </property>
  <property fmtid="{D5CDD505-2E9C-101B-9397-08002B2CF9AE}" pid="19" name="FSC#EIBPRECONFIG@1.1001:OUEmail">
    <vt:lpwstr>ii7@bka.gv.at</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0</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Concordiaplatz 2, 1010 Wien</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COO.3000.100.1.1895</vt:lpwstr>
  </property>
  <property fmtid="{D5CDD505-2E9C-101B-9397-08002B2CF9AE}" pid="37" name="FSC#EIBPRECONFIG@1.1001:currentuserrolegroup">
    <vt:lpwstr>COO.3000.100.1.2866</vt:lpwstr>
  </property>
  <property fmtid="{D5CDD505-2E9C-101B-9397-08002B2CF9AE}" pid="38" name="FSC#EIBPRECONFIG@1.1001:currentuserroleposition">
    <vt:lpwstr>COO.1.1001.1.4595</vt:lpwstr>
  </property>
  <property fmtid="{D5CDD505-2E9C-101B-9397-08002B2CF9AE}" pid="39" name="FSC#EIBPRECONFIG@1.1001:currentuserroot">
    <vt:lpwstr>COO.3000.101.27.1037465</vt:lpwstr>
  </property>
  <property fmtid="{D5CDD505-2E9C-101B-9397-08002B2CF9AE}" pid="40" name="FSC#EIBPRECONFIG@1.1001:toplevelobject">
    <vt:lpwstr/>
  </property>
  <property fmtid="{D5CDD505-2E9C-101B-9397-08002B2CF9AE}" pid="41" name="FSC#EIBPRECONFIG@1.1001:objchangedby">
    <vt:lpwstr>Mag. Karin ZIZALA</vt:lpwstr>
  </property>
  <property fmtid="{D5CDD505-2E9C-101B-9397-08002B2CF9AE}" pid="42" name="FSC#EIBPRECONFIG@1.1001:objchangedbyPostTitle">
    <vt:lpwstr/>
  </property>
  <property fmtid="{D5CDD505-2E9C-101B-9397-08002B2CF9AE}" pid="43" name="FSC#EIBPRECONFIG@1.1001:objchangedat">
    <vt:lpwstr>31.08.2015</vt:lpwstr>
  </property>
  <property fmtid="{D5CDD505-2E9C-101B-9397-08002B2CF9AE}" pid="44" name="FSC#EIBPRECONFIG@1.1001:objname">
    <vt:lpwstr>zu 08.2015 HP neu, Förderungen Kulturinitiativen: Kostenkalkulation, Abtleilung II/7-Kulturinitiativen</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Mag. Sonja OLENSKY-VORWALDER</vt:lpwstr>
  </property>
  <property fmtid="{D5CDD505-2E9C-101B-9397-08002B2CF9AE}" pid="58" name="FSC#COOELAK@1.1001:OwnerExtension">
    <vt:lpwstr>206843</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II (Kunst und Kultur)</vt:lpwstr>
  </property>
  <property fmtid="{D5CDD505-2E9C-101B-9397-08002B2CF9AE}" pid="65" name="FSC#COOELAK@1.1001:CreatedAt">
    <vt:lpwstr>31.08.2015</vt:lpwstr>
  </property>
  <property fmtid="{D5CDD505-2E9C-101B-9397-08002B2CF9AE}" pid="66" name="FSC#COOELAK@1.1001:OU">
    <vt:lpwstr>BKA - II/7 (Kulturinitiativen, Volkskultur)</vt:lpwstr>
  </property>
  <property fmtid="{D5CDD505-2E9C-101B-9397-08002B2CF9AE}" pid="67" name="FSC#COOELAK@1.1001:Priority">
    <vt:lpwstr> ()</vt:lpwstr>
  </property>
  <property fmtid="{D5CDD505-2E9C-101B-9397-08002B2CF9AE}" pid="68" name="FSC#COOELAK@1.1001:ObjBarCode">
    <vt:lpwstr>*COO.3000.101.24.7271106*</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Leiter/in</vt:lpwstr>
  </property>
  <property fmtid="{D5CDD505-2E9C-101B-9397-08002B2CF9AE}" pid="85" name="FSC#COOELAK@1.1001:CurrentUserEmail">
    <vt:lpwstr>karin.zizala@bka.gv.at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COO.3000.101.24.7271106</vt:lpwstr>
  </property>
  <property fmtid="{D5CDD505-2E9C-101B-9397-08002B2CF9AE}" pid="141" name="FSC#FSCFOLIO@1.1001:docpropproject">
    <vt:lpwstr/>
  </property>
</Properties>
</file>